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Edgar\CHAME MDE\TRANSPARENCIA OCTUBRE 2022\"/>
    </mc:Choice>
  </mc:AlternateContent>
  <xr:revisionPtr revIDLastSave="0" documentId="8_{DD6B1B31-B218-4409-A32F-45A0759560E5}" xr6:coauthVersionLast="47" xr6:coauthVersionMax="47" xr10:uidLastSave="{00000000-0000-0000-0000-000000000000}"/>
  <bookViews>
    <workbookView xWindow="-120" yWindow="-120" windowWidth="20730" windowHeight="11040" xr2:uid="{BF93932E-B767-4E95-BF05-92A0F1FF841E}"/>
  </bookViews>
  <sheets>
    <sheet name="Ejec Presupuestaria Chame Oct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7" i="1" l="1"/>
  <c r="I417" i="1"/>
  <c r="E417" i="1"/>
  <c r="C417" i="1"/>
  <c r="F416" i="1"/>
  <c r="L416" i="1" s="1"/>
  <c r="F415" i="1"/>
  <c r="L415" i="1" s="1"/>
  <c r="L414" i="1"/>
  <c r="F414" i="1"/>
  <c r="L413" i="1"/>
  <c r="F413" i="1"/>
  <c r="L412" i="1"/>
  <c r="F412" i="1"/>
  <c r="F411" i="1"/>
  <c r="L411" i="1" s="1"/>
  <c r="F410" i="1"/>
  <c r="L410" i="1" s="1"/>
  <c r="F409" i="1"/>
  <c r="L409" i="1" s="1"/>
  <c r="L408" i="1"/>
  <c r="F408" i="1"/>
  <c r="L407" i="1"/>
  <c r="F407" i="1"/>
  <c r="L406" i="1"/>
  <c r="F406" i="1"/>
  <c r="L405" i="1"/>
  <c r="F405" i="1"/>
  <c r="F404" i="1"/>
  <c r="L404" i="1" s="1"/>
  <c r="F403" i="1"/>
  <c r="L403" i="1" s="1"/>
  <c r="L402" i="1"/>
  <c r="F402" i="1"/>
  <c r="L401" i="1"/>
  <c r="F401" i="1"/>
  <c r="L400" i="1"/>
  <c r="F400" i="1"/>
  <c r="L399" i="1"/>
  <c r="F399" i="1"/>
  <c r="F398" i="1"/>
  <c r="L398" i="1" s="1"/>
  <c r="F397" i="1"/>
  <c r="L397" i="1" s="1"/>
  <c r="L396" i="1"/>
  <c r="F396" i="1"/>
  <c r="L395" i="1"/>
  <c r="F395" i="1"/>
  <c r="L394" i="1"/>
  <c r="F394" i="1"/>
  <c r="L393" i="1"/>
  <c r="F393" i="1"/>
  <c r="F392" i="1"/>
  <c r="L392" i="1" s="1"/>
  <c r="F391" i="1"/>
  <c r="L391" i="1" s="1"/>
  <c r="L390" i="1"/>
  <c r="F390" i="1"/>
  <c r="L389" i="1"/>
  <c r="F389" i="1"/>
  <c r="L388" i="1"/>
  <c r="F388" i="1"/>
  <c r="L387" i="1"/>
  <c r="F387" i="1"/>
  <c r="F386" i="1"/>
  <c r="L386" i="1" s="1"/>
  <c r="F385" i="1"/>
  <c r="L385" i="1" s="1"/>
  <c r="L384" i="1"/>
  <c r="F384" i="1"/>
  <c r="L383" i="1"/>
  <c r="F383" i="1"/>
  <c r="L382" i="1"/>
  <c r="F382" i="1"/>
  <c r="L381" i="1"/>
  <c r="F381" i="1"/>
  <c r="F380" i="1"/>
  <c r="L380" i="1" s="1"/>
  <c r="F379" i="1"/>
  <c r="L379" i="1" s="1"/>
  <c r="L378" i="1"/>
  <c r="F378" i="1"/>
  <c r="L377" i="1"/>
  <c r="F377" i="1"/>
  <c r="L376" i="1"/>
  <c r="F376" i="1"/>
  <c r="L375" i="1"/>
  <c r="F375" i="1"/>
  <c r="F374" i="1"/>
  <c r="L374" i="1" s="1"/>
  <c r="F373" i="1"/>
  <c r="L373" i="1" s="1"/>
  <c r="L372" i="1"/>
  <c r="F372" i="1"/>
  <c r="L371" i="1"/>
  <c r="F371" i="1"/>
  <c r="L370" i="1"/>
  <c r="F370" i="1"/>
  <c r="L369" i="1"/>
  <c r="F369" i="1"/>
  <c r="F368" i="1"/>
  <c r="L368" i="1" s="1"/>
  <c r="F367" i="1"/>
  <c r="L367" i="1" s="1"/>
  <c r="L366" i="1"/>
  <c r="F366" i="1"/>
  <c r="L365" i="1"/>
  <c r="F365" i="1"/>
  <c r="L364" i="1"/>
  <c r="F364" i="1"/>
  <c r="L363" i="1"/>
  <c r="F363" i="1"/>
  <c r="F362" i="1"/>
  <c r="L362" i="1" s="1"/>
  <c r="F361" i="1"/>
  <c r="L361" i="1" s="1"/>
  <c r="L360" i="1"/>
  <c r="F360" i="1"/>
  <c r="L359" i="1"/>
  <c r="F359" i="1"/>
  <c r="L358" i="1"/>
  <c r="F358" i="1"/>
  <c r="L357" i="1"/>
  <c r="F357" i="1"/>
  <c r="F356" i="1"/>
  <c r="L356" i="1" s="1"/>
  <c r="F355" i="1"/>
  <c r="L355" i="1" s="1"/>
  <c r="L354" i="1"/>
  <c r="F354" i="1"/>
  <c r="L353" i="1"/>
  <c r="F353" i="1"/>
  <c r="L352" i="1"/>
  <c r="F352" i="1"/>
  <c r="L351" i="1"/>
  <c r="F351" i="1"/>
  <c r="F350" i="1"/>
  <c r="L350" i="1" s="1"/>
  <c r="F349" i="1"/>
  <c r="L349" i="1" s="1"/>
  <c r="L348" i="1"/>
  <c r="F348" i="1"/>
  <c r="L347" i="1"/>
  <c r="F347" i="1"/>
  <c r="L346" i="1"/>
  <c r="F346" i="1"/>
  <c r="L345" i="1"/>
  <c r="F345" i="1"/>
  <c r="F344" i="1"/>
  <c r="L344" i="1" s="1"/>
  <c r="F343" i="1"/>
  <c r="L343" i="1" s="1"/>
  <c r="L342" i="1"/>
  <c r="F342" i="1"/>
  <c r="L341" i="1"/>
  <c r="F341" i="1"/>
  <c r="L340" i="1"/>
  <c r="F340" i="1"/>
  <c r="L339" i="1"/>
  <c r="F339" i="1"/>
  <c r="L338" i="1"/>
  <c r="F338" i="1"/>
  <c r="F337" i="1"/>
  <c r="L337" i="1" s="1"/>
  <c r="L336" i="1"/>
  <c r="F336" i="1"/>
  <c r="L335" i="1"/>
  <c r="F335" i="1"/>
  <c r="L334" i="1"/>
  <c r="F334" i="1"/>
  <c r="L333" i="1"/>
  <c r="F333" i="1"/>
  <c r="L332" i="1"/>
  <c r="F332" i="1"/>
  <c r="F331" i="1"/>
  <c r="L331" i="1" s="1"/>
  <c r="L330" i="1"/>
  <c r="F330" i="1"/>
  <c r="L329" i="1"/>
  <c r="F329" i="1"/>
  <c r="L328" i="1"/>
  <c r="F327" i="1"/>
  <c r="L327" i="1" s="1"/>
  <c r="L326" i="1"/>
  <c r="F326" i="1"/>
  <c r="F325" i="1"/>
  <c r="L325" i="1" s="1"/>
  <c r="F324" i="1"/>
  <c r="L324" i="1" s="1"/>
  <c r="L323" i="1"/>
  <c r="L322" i="1"/>
  <c r="F322" i="1"/>
  <c r="L321" i="1"/>
  <c r="F320" i="1"/>
  <c r="L320" i="1" s="1"/>
  <c r="L319" i="1"/>
  <c r="F319" i="1"/>
  <c r="F318" i="1"/>
  <c r="L318" i="1" s="1"/>
  <c r="L317" i="1"/>
  <c r="F317" i="1"/>
  <c r="F316" i="1"/>
  <c r="L316" i="1" s="1"/>
  <c r="L315" i="1"/>
  <c r="L314" i="1"/>
  <c r="F314" i="1"/>
  <c r="L313" i="1"/>
  <c r="F313" i="1"/>
  <c r="L312" i="1"/>
  <c r="F312" i="1"/>
  <c r="F311" i="1"/>
  <c r="L311" i="1" s="1"/>
  <c r="L310" i="1"/>
  <c r="F310" i="1"/>
  <c r="L309" i="1"/>
  <c r="F309" i="1"/>
  <c r="L308" i="1"/>
  <c r="F308" i="1"/>
  <c r="L307" i="1"/>
  <c r="L306" i="1"/>
  <c r="F306" i="1"/>
  <c r="F305" i="1"/>
  <c r="L305" i="1" s="1"/>
  <c r="L304" i="1"/>
  <c r="F304" i="1"/>
  <c r="L303" i="1"/>
  <c r="L302" i="1"/>
  <c r="F302" i="1"/>
  <c r="L301" i="1"/>
  <c r="F301" i="1"/>
  <c r="L300" i="1"/>
  <c r="F300" i="1"/>
  <c r="L299" i="1"/>
  <c r="F299" i="1"/>
  <c r="F298" i="1"/>
  <c r="L298" i="1" s="1"/>
  <c r="L297" i="1"/>
  <c r="F297" i="1"/>
  <c r="L296" i="1"/>
  <c r="F296" i="1"/>
  <c r="L295" i="1"/>
  <c r="F295" i="1"/>
  <c r="L294" i="1"/>
  <c r="F294" i="1"/>
  <c r="L293" i="1"/>
  <c r="F293" i="1"/>
  <c r="F292" i="1"/>
  <c r="L292" i="1" s="1"/>
  <c r="L291" i="1"/>
  <c r="F291" i="1"/>
  <c r="L290" i="1"/>
  <c r="F290" i="1"/>
  <c r="L289" i="1"/>
  <c r="F289" i="1"/>
  <c r="L288" i="1"/>
  <c r="F288" i="1"/>
  <c r="L287" i="1"/>
  <c r="F287" i="1"/>
  <c r="F286" i="1"/>
  <c r="L286" i="1" s="1"/>
  <c r="L285" i="1"/>
  <c r="F285" i="1"/>
  <c r="L284" i="1"/>
  <c r="F284" i="1"/>
  <c r="L283" i="1"/>
  <c r="F283" i="1"/>
  <c r="L282" i="1"/>
  <c r="F282" i="1"/>
  <c r="L281" i="1"/>
  <c r="F281" i="1"/>
  <c r="F280" i="1"/>
  <c r="L280" i="1" s="1"/>
  <c r="L279" i="1"/>
  <c r="F279" i="1"/>
  <c r="L278" i="1"/>
  <c r="F278" i="1"/>
  <c r="L277" i="1"/>
  <c r="F277" i="1"/>
  <c r="L276" i="1"/>
  <c r="F276" i="1"/>
  <c r="L275" i="1"/>
  <c r="F275" i="1"/>
  <c r="F274" i="1"/>
  <c r="L274" i="1" s="1"/>
  <c r="L273" i="1"/>
  <c r="F273" i="1"/>
  <c r="L272" i="1"/>
  <c r="F272" i="1"/>
  <c r="L271" i="1"/>
  <c r="F271" i="1"/>
  <c r="L270" i="1"/>
  <c r="F270" i="1"/>
  <c r="L269" i="1"/>
  <c r="F269" i="1"/>
  <c r="F268" i="1"/>
  <c r="L268" i="1" s="1"/>
  <c r="L267" i="1"/>
  <c r="F267" i="1"/>
  <c r="L266" i="1"/>
  <c r="F266" i="1"/>
  <c r="L265" i="1"/>
  <c r="F265" i="1"/>
  <c r="L264" i="1"/>
  <c r="F264" i="1"/>
  <c r="L263" i="1"/>
  <c r="F263" i="1"/>
  <c r="F262" i="1"/>
  <c r="L262" i="1" s="1"/>
  <c r="L261" i="1"/>
  <c r="F261" i="1"/>
  <c r="L260" i="1"/>
  <c r="F260" i="1"/>
  <c r="L259" i="1"/>
  <c r="F259" i="1"/>
  <c r="L258" i="1"/>
  <c r="F258" i="1"/>
  <c r="L257" i="1"/>
  <c r="F257" i="1"/>
  <c r="F256" i="1"/>
  <c r="L256" i="1" s="1"/>
  <c r="L255" i="1"/>
  <c r="F255" i="1"/>
  <c r="L254" i="1"/>
  <c r="F254" i="1"/>
  <c r="L253" i="1"/>
  <c r="F253" i="1"/>
  <c r="L252" i="1"/>
  <c r="F252" i="1"/>
  <c r="L251" i="1"/>
  <c r="F251" i="1"/>
  <c r="F250" i="1"/>
  <c r="L250" i="1" s="1"/>
  <c r="L249" i="1"/>
  <c r="F249" i="1"/>
  <c r="L248" i="1"/>
  <c r="F248" i="1"/>
  <c r="L247" i="1"/>
  <c r="F247" i="1"/>
  <c r="L246" i="1"/>
  <c r="F246" i="1"/>
  <c r="L245" i="1"/>
  <c r="F245" i="1"/>
  <c r="F244" i="1"/>
  <c r="L244" i="1" s="1"/>
  <c r="L243" i="1"/>
  <c r="F243" i="1"/>
  <c r="L242" i="1"/>
  <c r="F242" i="1"/>
  <c r="L241" i="1"/>
  <c r="F241" i="1"/>
  <c r="L240" i="1"/>
  <c r="F240" i="1"/>
  <c r="L239" i="1"/>
  <c r="F239" i="1"/>
  <c r="F238" i="1"/>
  <c r="L238" i="1" s="1"/>
  <c r="L237" i="1"/>
  <c r="F237" i="1"/>
  <c r="L236" i="1"/>
  <c r="F236" i="1"/>
  <c r="L235" i="1"/>
  <c r="F235" i="1"/>
  <c r="L234" i="1"/>
  <c r="F234" i="1"/>
  <c r="L233" i="1"/>
  <c r="F233" i="1"/>
  <c r="F232" i="1"/>
  <c r="L232" i="1" s="1"/>
  <c r="L231" i="1"/>
  <c r="F231" i="1"/>
  <c r="L230" i="1"/>
  <c r="F230" i="1"/>
  <c r="L229" i="1"/>
  <c r="F229" i="1"/>
  <c r="L228" i="1"/>
  <c r="F228" i="1"/>
  <c r="L227" i="1"/>
  <c r="F227" i="1"/>
  <c r="F226" i="1"/>
  <c r="L226" i="1" s="1"/>
  <c r="L225" i="1"/>
  <c r="F225" i="1"/>
  <c r="F224" i="1"/>
  <c r="L224" i="1" s="1"/>
  <c r="L223" i="1"/>
  <c r="F223" i="1"/>
  <c r="L222" i="1"/>
  <c r="F222" i="1"/>
  <c r="L221" i="1"/>
  <c r="F221" i="1"/>
  <c r="F220" i="1"/>
  <c r="L220" i="1" s="1"/>
  <c r="L219" i="1"/>
  <c r="F219" i="1"/>
  <c r="F218" i="1"/>
  <c r="L218" i="1" s="1"/>
  <c r="L217" i="1"/>
  <c r="F217" i="1"/>
  <c r="L216" i="1"/>
  <c r="F216" i="1"/>
  <c r="L215" i="1"/>
  <c r="F215" i="1"/>
  <c r="F214" i="1"/>
  <c r="L214" i="1" s="1"/>
  <c r="L213" i="1"/>
  <c r="F213" i="1"/>
  <c r="F212" i="1"/>
  <c r="L212" i="1" s="1"/>
  <c r="L211" i="1"/>
  <c r="F211" i="1"/>
  <c r="L210" i="1"/>
  <c r="F210" i="1"/>
  <c r="L209" i="1"/>
  <c r="F209" i="1"/>
  <c r="F208" i="1"/>
  <c r="L208" i="1" s="1"/>
  <c r="L207" i="1"/>
  <c r="F207" i="1"/>
  <c r="F206" i="1"/>
  <c r="L206" i="1" s="1"/>
  <c r="L205" i="1"/>
  <c r="F205" i="1"/>
  <c r="L204" i="1"/>
  <c r="F204" i="1"/>
  <c r="L203" i="1"/>
  <c r="F203" i="1"/>
  <c r="F202" i="1"/>
  <c r="L202" i="1" s="1"/>
  <c r="L201" i="1"/>
  <c r="F201" i="1"/>
  <c r="F200" i="1"/>
  <c r="L200" i="1" s="1"/>
  <c r="L199" i="1"/>
  <c r="F199" i="1"/>
  <c r="L198" i="1"/>
  <c r="F198" i="1"/>
  <c r="L197" i="1"/>
  <c r="F197" i="1"/>
  <c r="F196" i="1"/>
  <c r="L196" i="1" s="1"/>
  <c r="L195" i="1"/>
  <c r="F195" i="1"/>
  <c r="F194" i="1"/>
  <c r="L194" i="1" s="1"/>
  <c r="L193" i="1"/>
  <c r="F193" i="1"/>
  <c r="L192" i="1"/>
  <c r="F192" i="1"/>
  <c r="L191" i="1"/>
  <c r="F191" i="1"/>
  <c r="F190" i="1"/>
  <c r="L190" i="1" s="1"/>
  <c r="L189" i="1"/>
  <c r="F189" i="1"/>
  <c r="F188" i="1"/>
  <c r="L188" i="1" s="1"/>
  <c r="L187" i="1"/>
  <c r="F187" i="1"/>
  <c r="L186" i="1"/>
  <c r="F186" i="1"/>
  <c r="L185" i="1"/>
  <c r="F185" i="1"/>
  <c r="F184" i="1"/>
  <c r="L184" i="1" s="1"/>
  <c r="L183" i="1"/>
  <c r="F183" i="1"/>
  <c r="F182" i="1"/>
  <c r="L182" i="1" s="1"/>
  <c r="L181" i="1"/>
  <c r="F181" i="1"/>
  <c r="L180" i="1"/>
  <c r="F180" i="1"/>
  <c r="L179" i="1"/>
  <c r="F179" i="1"/>
  <c r="F178" i="1"/>
  <c r="L178" i="1" s="1"/>
  <c r="L177" i="1"/>
  <c r="F177" i="1"/>
  <c r="F176" i="1"/>
  <c r="L176" i="1" s="1"/>
  <c r="L175" i="1"/>
  <c r="F175" i="1"/>
  <c r="L174" i="1"/>
  <c r="F174" i="1"/>
  <c r="L173" i="1"/>
  <c r="F173" i="1"/>
  <c r="F172" i="1"/>
  <c r="L172" i="1" s="1"/>
  <c r="L171" i="1"/>
  <c r="F171" i="1"/>
  <c r="F170" i="1"/>
  <c r="L170" i="1" s="1"/>
  <c r="L169" i="1"/>
  <c r="F169" i="1"/>
  <c r="L168" i="1"/>
  <c r="F168" i="1"/>
  <c r="L167" i="1"/>
  <c r="F167" i="1"/>
  <c r="F166" i="1"/>
  <c r="L166" i="1" s="1"/>
  <c r="L165" i="1"/>
  <c r="F165" i="1"/>
  <c r="F164" i="1"/>
  <c r="L164" i="1" s="1"/>
  <c r="L163" i="1"/>
  <c r="F163" i="1"/>
  <c r="L162" i="1"/>
  <c r="F162" i="1"/>
  <c r="L161" i="1"/>
  <c r="F161" i="1"/>
  <c r="F160" i="1"/>
  <c r="L160" i="1" s="1"/>
  <c r="L159" i="1"/>
  <c r="F159" i="1"/>
  <c r="F158" i="1"/>
  <c r="L158" i="1" s="1"/>
  <c r="L157" i="1"/>
  <c r="F157" i="1"/>
  <c r="L156" i="1"/>
  <c r="F156" i="1"/>
  <c r="L155" i="1"/>
  <c r="F155" i="1"/>
  <c r="F154" i="1"/>
  <c r="L154" i="1" s="1"/>
  <c r="L153" i="1"/>
  <c r="F153" i="1"/>
  <c r="F152" i="1"/>
  <c r="L152" i="1" s="1"/>
  <c r="L151" i="1"/>
  <c r="F151" i="1"/>
  <c r="L150" i="1"/>
  <c r="F150" i="1"/>
  <c r="L149" i="1"/>
  <c r="F148" i="1"/>
  <c r="L148" i="1" s="1"/>
  <c r="F147" i="1"/>
  <c r="L147" i="1" s="1"/>
  <c r="F146" i="1"/>
  <c r="L146" i="1" s="1"/>
  <c r="L145" i="1"/>
  <c r="L144" i="1"/>
  <c r="F144" i="1"/>
  <c r="L143" i="1"/>
  <c r="F143" i="1"/>
  <c r="L142" i="1"/>
  <c r="F142" i="1"/>
  <c r="L141" i="1"/>
  <c r="L140" i="1"/>
  <c r="L139" i="1"/>
  <c r="F139" i="1"/>
  <c r="F138" i="1"/>
  <c r="L138" i="1" s="1"/>
  <c r="L137" i="1"/>
  <c r="F137" i="1"/>
  <c r="L136" i="1"/>
  <c r="F136" i="1"/>
  <c r="L135" i="1"/>
  <c r="F135" i="1"/>
  <c r="F134" i="1"/>
  <c r="L134" i="1" s="1"/>
  <c r="L133" i="1"/>
  <c r="F133" i="1"/>
  <c r="F132" i="1"/>
  <c r="L132" i="1" s="1"/>
  <c r="L131" i="1"/>
  <c r="F131" i="1"/>
  <c r="L130" i="1"/>
  <c r="F130" i="1"/>
  <c r="L129" i="1"/>
  <c r="F129" i="1"/>
  <c r="F128" i="1"/>
  <c r="L128" i="1" s="1"/>
  <c r="L127" i="1"/>
  <c r="F127" i="1"/>
  <c r="F126" i="1"/>
  <c r="L126" i="1" s="1"/>
  <c r="L125" i="1"/>
  <c r="F125" i="1"/>
  <c r="L124" i="1"/>
  <c r="F124" i="1"/>
  <c r="L123" i="1"/>
  <c r="F123" i="1"/>
  <c r="F122" i="1"/>
  <c r="L122" i="1" s="1"/>
  <c r="L121" i="1"/>
  <c r="F121" i="1"/>
  <c r="F120" i="1"/>
  <c r="L120" i="1" s="1"/>
  <c r="L119" i="1"/>
  <c r="F119" i="1"/>
  <c r="F118" i="1"/>
  <c r="L118" i="1" s="1"/>
  <c r="L117" i="1"/>
  <c r="F117" i="1"/>
  <c r="F116" i="1"/>
  <c r="L116" i="1" s="1"/>
  <c r="L115" i="1"/>
  <c r="F115" i="1"/>
  <c r="F114" i="1"/>
  <c r="L114" i="1" s="1"/>
  <c r="L113" i="1"/>
  <c r="F112" i="1"/>
  <c r="L112" i="1" s="1"/>
  <c r="L111" i="1"/>
  <c r="F111" i="1"/>
  <c r="F110" i="1"/>
  <c r="L110" i="1" s="1"/>
  <c r="F109" i="1"/>
  <c r="L109" i="1" s="1"/>
  <c r="F108" i="1"/>
  <c r="L108" i="1" s="1"/>
  <c r="F107" i="1"/>
  <c r="L107" i="1" s="1"/>
  <c r="F106" i="1"/>
  <c r="L106" i="1" s="1"/>
  <c r="L105" i="1"/>
  <c r="F105" i="1"/>
  <c r="F104" i="1"/>
  <c r="L104" i="1" s="1"/>
  <c r="L103" i="1"/>
  <c r="L102" i="1"/>
  <c r="F102" i="1"/>
  <c r="F101" i="1"/>
  <c r="L101" i="1" s="1"/>
  <c r="L100" i="1"/>
  <c r="F100" i="1"/>
  <c r="F99" i="1"/>
  <c r="L99" i="1" s="1"/>
  <c r="L98" i="1"/>
  <c r="F98" i="1"/>
  <c r="F97" i="1"/>
  <c r="L97" i="1" s="1"/>
  <c r="L96" i="1"/>
  <c r="F96" i="1"/>
  <c r="F95" i="1"/>
  <c r="L95" i="1" s="1"/>
  <c r="L94" i="1"/>
  <c r="F93" i="1"/>
  <c r="L93" i="1" s="1"/>
  <c r="L92" i="1"/>
  <c r="F92" i="1"/>
  <c r="L91" i="1"/>
  <c r="L90" i="1"/>
  <c r="F89" i="1"/>
  <c r="L89" i="1" s="1"/>
  <c r="F88" i="1"/>
  <c r="L88" i="1" s="1"/>
  <c r="F87" i="1"/>
  <c r="L87" i="1" s="1"/>
  <c r="F86" i="1"/>
  <c r="L86" i="1" s="1"/>
  <c r="L85" i="1"/>
  <c r="F85" i="1"/>
  <c r="L84" i="1"/>
  <c r="F83" i="1"/>
  <c r="L83" i="1" s="1"/>
  <c r="L82" i="1"/>
  <c r="F82" i="1"/>
  <c r="L81" i="1"/>
  <c r="F80" i="1"/>
  <c r="L80" i="1" s="1"/>
  <c r="F79" i="1"/>
  <c r="L79" i="1" s="1"/>
  <c r="L78" i="1"/>
  <c r="F78" i="1"/>
  <c r="F77" i="1"/>
  <c r="L77" i="1" s="1"/>
  <c r="F76" i="1"/>
  <c r="L76" i="1" s="1"/>
  <c r="F75" i="1"/>
  <c r="L75" i="1" s="1"/>
  <c r="F74" i="1"/>
  <c r="L74" i="1" s="1"/>
  <c r="F73" i="1"/>
  <c r="L73" i="1" s="1"/>
  <c r="L72" i="1"/>
  <c r="F72" i="1"/>
  <c r="F71" i="1"/>
  <c r="L71" i="1" s="1"/>
  <c r="F70" i="1"/>
  <c r="L70" i="1" s="1"/>
  <c r="F69" i="1"/>
  <c r="L69" i="1" s="1"/>
  <c r="L68" i="1"/>
  <c r="L67" i="1"/>
  <c r="F67" i="1"/>
  <c r="F66" i="1"/>
  <c r="L66" i="1" s="1"/>
  <c r="L65" i="1"/>
  <c r="F65" i="1"/>
  <c r="F64" i="1"/>
  <c r="L64" i="1" s="1"/>
  <c r="L63" i="1"/>
  <c r="F63" i="1"/>
  <c r="F62" i="1"/>
  <c r="L62" i="1" s="1"/>
  <c r="L61" i="1"/>
  <c r="F61" i="1"/>
  <c r="F60" i="1"/>
  <c r="L60" i="1" s="1"/>
  <c r="L59" i="1"/>
  <c r="F59" i="1"/>
  <c r="F58" i="1"/>
  <c r="L58" i="1" s="1"/>
  <c r="L57" i="1"/>
  <c r="F56" i="1"/>
  <c r="L56" i="1" s="1"/>
  <c r="F55" i="1"/>
  <c r="L55" i="1" s="1"/>
  <c r="F54" i="1"/>
  <c r="L54" i="1" s="1"/>
  <c r="L53" i="1"/>
  <c r="F53" i="1"/>
  <c r="F52" i="1"/>
  <c r="L52" i="1" s="1"/>
  <c r="F51" i="1"/>
  <c r="L51" i="1" s="1"/>
  <c r="F50" i="1"/>
  <c r="L50" i="1" s="1"/>
  <c r="F49" i="1"/>
  <c r="L49" i="1" s="1"/>
  <c r="F48" i="1"/>
  <c r="L48" i="1" s="1"/>
  <c r="L47" i="1"/>
  <c r="F47" i="1"/>
  <c r="F46" i="1"/>
  <c r="L46" i="1" s="1"/>
  <c r="F45" i="1"/>
  <c r="L45" i="1" s="1"/>
  <c r="F44" i="1"/>
  <c r="L44" i="1" s="1"/>
  <c r="F43" i="1"/>
  <c r="L43" i="1" s="1"/>
  <c r="F42" i="1"/>
  <c r="L42" i="1" s="1"/>
  <c r="L41" i="1"/>
  <c r="F41" i="1"/>
  <c r="F40" i="1"/>
  <c r="L40" i="1" s="1"/>
  <c r="F39" i="1"/>
  <c r="L39" i="1" s="1"/>
  <c r="F38" i="1"/>
  <c r="L38" i="1" s="1"/>
  <c r="F37" i="1"/>
  <c r="L37" i="1" s="1"/>
  <c r="F36" i="1"/>
  <c r="L36" i="1" s="1"/>
  <c r="L35" i="1"/>
  <c r="F35" i="1"/>
  <c r="F34" i="1"/>
  <c r="L34" i="1" s="1"/>
  <c r="F33" i="1"/>
  <c r="L33" i="1" s="1"/>
  <c r="F32" i="1"/>
  <c r="L32" i="1" s="1"/>
  <c r="F31" i="1"/>
  <c r="L31" i="1" s="1"/>
  <c r="F30" i="1"/>
  <c r="L30" i="1" s="1"/>
  <c r="L29" i="1"/>
  <c r="F29" i="1"/>
  <c r="F28" i="1"/>
  <c r="L28" i="1" s="1"/>
  <c r="F27" i="1"/>
  <c r="L27" i="1" s="1"/>
  <c r="F26" i="1"/>
  <c r="L26" i="1" s="1"/>
  <c r="F25" i="1"/>
  <c r="L25" i="1" s="1"/>
  <c r="F24" i="1"/>
  <c r="L24" i="1" s="1"/>
  <c r="L23" i="1"/>
  <c r="F23" i="1"/>
  <c r="F22" i="1"/>
  <c r="L22" i="1" s="1"/>
  <c r="F21" i="1"/>
  <c r="L21" i="1" s="1"/>
  <c r="F20" i="1"/>
  <c r="L20" i="1" s="1"/>
  <c r="F19" i="1"/>
  <c r="L19" i="1" s="1"/>
  <c r="F18" i="1"/>
  <c r="L18" i="1" s="1"/>
  <c r="L17" i="1"/>
  <c r="F17" i="1"/>
  <c r="F16" i="1"/>
  <c r="L16" i="1" s="1"/>
  <c r="F15" i="1"/>
  <c r="L15" i="1" s="1"/>
  <c r="F14" i="1"/>
  <c r="L14" i="1" s="1"/>
  <c r="F13" i="1"/>
  <c r="L13" i="1" s="1"/>
  <c r="F12" i="1"/>
  <c r="L12" i="1" s="1"/>
  <c r="L11" i="1"/>
  <c r="F11" i="1"/>
  <c r="F10" i="1"/>
  <c r="L10" i="1" s="1"/>
  <c r="F9" i="1"/>
  <c r="L9" i="1" s="1"/>
  <c r="F8" i="1"/>
  <c r="L8" i="1" s="1"/>
  <c r="F7" i="1"/>
  <c r="L7" i="1" s="1"/>
  <c r="L6" i="1"/>
  <c r="F5" i="1"/>
  <c r="L5" i="1" s="1"/>
  <c r="L4" i="1"/>
  <c r="F4" i="1"/>
  <c r="F417" i="1" s="1"/>
</calcChain>
</file>

<file path=xl/sharedStrings.xml><?xml version="1.0" encoding="utf-8"?>
<sst xmlns="http://schemas.openxmlformats.org/spreadsheetml/2006/main" count="846" uniqueCount="795">
  <si>
    <t>MUNICIPIO DE CHAME</t>
  </si>
  <si>
    <t>EJECUCION PRESUPUESTARIA - OCTUBRE 2022</t>
  </si>
  <si>
    <t>cta</t>
  </si>
  <si>
    <t>descripcion</t>
  </si>
  <si>
    <t>presupuestoLey</t>
  </si>
  <si>
    <t>contencionDelGasto</t>
  </si>
  <si>
    <t>creditosOExtraordTraslad</t>
  </si>
  <si>
    <t>presupuestoModificado</t>
  </si>
  <si>
    <t>asignado</t>
  </si>
  <si>
    <t>saldoContratosEjecutar</t>
  </si>
  <si>
    <t>compromisoMensual</t>
  </si>
  <si>
    <t>compromisoEjecutado</t>
  </si>
  <si>
    <t>saldoAFecha</t>
  </si>
  <si>
    <t>saldoAnual</t>
  </si>
  <si>
    <t>saldoAsignar</t>
  </si>
  <si>
    <t>pagado</t>
  </si>
  <si>
    <t>porPagarAFecha</t>
  </si>
  <si>
    <t>ejecCompAcumAsig</t>
  </si>
  <si>
    <t>ejecCompMod</t>
  </si>
  <si>
    <t>ejecucionAcumulada</t>
  </si>
  <si>
    <t>1</t>
  </si>
  <si>
    <t>PERSONAL FIJO (SUELDOS)</t>
  </si>
  <si>
    <t>2</t>
  </si>
  <si>
    <t>PERSONAL TRANSITORIO</t>
  </si>
  <si>
    <t>3</t>
  </si>
  <si>
    <t>PERSONAL CONTINGENTE</t>
  </si>
  <si>
    <t>4</t>
  </si>
  <si>
    <t>PERSONAL TRANSITORIO PARA INVERSIONES</t>
  </si>
  <si>
    <t>9</t>
  </si>
  <si>
    <t>OTROS SUELDOS</t>
  </si>
  <si>
    <t>10</t>
  </si>
  <si>
    <t>SOBRESUELDOS</t>
  </si>
  <si>
    <t>11</t>
  </si>
  <si>
    <t>POR ANTIGÜEDAD</t>
  </si>
  <si>
    <t>12</t>
  </si>
  <si>
    <t>POR ZONAS</t>
  </si>
  <si>
    <t>13</t>
  </si>
  <si>
    <t>POR JEFATURA</t>
  </si>
  <si>
    <t>19</t>
  </si>
  <si>
    <t xml:space="preserve">OTROS SOBRE SUELDOS </t>
  </si>
  <si>
    <t>20</t>
  </si>
  <si>
    <t>DIETAS</t>
  </si>
  <si>
    <t>21</t>
  </si>
  <si>
    <t>30</t>
  </si>
  <si>
    <t>GASTOS DE REPRESENTACION FIJOS</t>
  </si>
  <si>
    <t>40</t>
  </si>
  <si>
    <t>SOBRETIEMPO</t>
  </si>
  <si>
    <t>50</t>
  </si>
  <si>
    <t>XIII MES</t>
  </si>
  <si>
    <t>71</t>
  </si>
  <si>
    <t>CUOTA PATRONAL DE SEGURO SOCIAL</t>
  </si>
  <si>
    <t>72</t>
  </si>
  <si>
    <t>CUOTA PATRONAL DE SEGURO EDUCATIVO</t>
  </si>
  <si>
    <t>73</t>
  </si>
  <si>
    <t>CUOTA PATRONAL DE RIESGO PROFESIONAL</t>
  </si>
  <si>
    <t>74</t>
  </si>
  <si>
    <t>CUOTA PATRONAL PARA EL FONDO COMPLEMENT.</t>
  </si>
  <si>
    <t>75</t>
  </si>
  <si>
    <t>CUOTA PATRONAL FONDO JUBILACIÓN ANTICIPADA</t>
  </si>
  <si>
    <t>79</t>
  </si>
  <si>
    <t>OTRAS CONTRIBUCIONES Y MULTAS</t>
  </si>
  <si>
    <t>80</t>
  </si>
  <si>
    <t>GRATIFICACIONES, INCENTIVOS Y OTROS SERVICIOS PERSONALES</t>
  </si>
  <si>
    <t>81</t>
  </si>
  <si>
    <t>GRATIFICACIÓN O AGUINALDO</t>
  </si>
  <si>
    <t>82</t>
  </si>
  <si>
    <t>INCENTIVOS</t>
  </si>
  <si>
    <t>89</t>
  </si>
  <si>
    <t>OTROS SERVICIOS PERSONALES</t>
  </si>
  <si>
    <t>90</t>
  </si>
  <si>
    <t>CREDITOS RECONOCIDOS POR SERVICIOS PERSONALES</t>
  </si>
  <si>
    <t>91</t>
  </si>
  <si>
    <t>SUELDOS</t>
  </si>
  <si>
    <t>92</t>
  </si>
  <si>
    <t>93</t>
  </si>
  <si>
    <t>94</t>
  </si>
  <si>
    <t>GASTOS DE REPRESENTACIÓN FIJOS</t>
  </si>
  <si>
    <t>95</t>
  </si>
  <si>
    <t>96</t>
  </si>
  <si>
    <t>III MES</t>
  </si>
  <si>
    <t>97</t>
  </si>
  <si>
    <t>A EX FUNCIONARIOS</t>
  </si>
  <si>
    <t>98</t>
  </si>
  <si>
    <t>99</t>
  </si>
  <si>
    <t>CONTRIBUCIONES A LA SEGURIDAD SOCIAL</t>
  </si>
  <si>
    <t>100</t>
  </si>
  <si>
    <t>ALQUILERES</t>
  </si>
  <si>
    <t>101</t>
  </si>
  <si>
    <t>DE EDIFICIOS Y LOCALES</t>
  </si>
  <si>
    <t>102</t>
  </si>
  <si>
    <t>DE EQUIPO ELECTRÓNICO</t>
  </si>
  <si>
    <t>103</t>
  </si>
  <si>
    <t>DE EQUIPO DE OFICINA</t>
  </si>
  <si>
    <t>104</t>
  </si>
  <si>
    <t>DE EQUIPO DE PRODUCCIÓN</t>
  </si>
  <si>
    <t>105</t>
  </si>
  <si>
    <t>DE EQUPO DE TRANSPORTE</t>
  </si>
  <si>
    <t>106</t>
  </si>
  <si>
    <t xml:space="preserve">DE TERRENOS </t>
  </si>
  <si>
    <t>107</t>
  </si>
  <si>
    <t>DE LOCALES Y OFICINAS DEL SERVICIO EXTERIOR</t>
  </si>
  <si>
    <t>109</t>
  </si>
  <si>
    <t>OTROS ALQUILERES</t>
  </si>
  <si>
    <t>110</t>
  </si>
  <si>
    <t>SERVICIOS BÁSICOS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</si>
  <si>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</si>
  <si>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</si>
  <si>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</si>
  <si>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</si>
  <si>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</si>
  <si>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</si>
  <si>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</si>
  <si>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</si>
  <si>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</si>
  <si>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</si>
  <si>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</si>
  <si>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</si>
  <si>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117</t>
  </si>
  <si>
    <t xml:space="preserve">SERVICIOS DE TELEFONIA CELULAR </t>
  </si>
  <si>
    <t>119</t>
  </si>
  <si>
    <t>OTROS SERVICIOS BÁSICOS</t>
  </si>
  <si>
    <t>120</t>
  </si>
  <si>
    <t>IMPRESION, ENCUADERNACION Y OTROS</t>
  </si>
  <si>
    <t>130</t>
  </si>
  <si>
    <t>INFORMACIÓN Y PUBLICIDAD</t>
  </si>
  <si>
    <t>131</t>
  </si>
  <si>
    <t>ANUNCIOS Y AVISOS</t>
  </si>
  <si>
    <t>132</t>
  </si>
  <si>
    <t>PROMOCION Y PUBLICIDAD</t>
  </si>
  <si>
    <t>139</t>
  </si>
  <si>
    <t>OTROS GASTOS DE INFORMACIÓN Y PUBLICIDAD</t>
  </si>
  <si>
    <t>140</t>
  </si>
  <si>
    <t xml:space="preserve">VIATICOS  </t>
  </si>
  <si>
    <t>141</t>
  </si>
  <si>
    <t>VIÁTICOSS DENTRO DEL PAIS</t>
  </si>
  <si>
    <t>142</t>
  </si>
  <si>
    <t>VIATICOS EN EL EXTERIOR</t>
  </si>
  <si>
    <t>143</t>
  </si>
  <si>
    <t>A OTRAS PERSONAS</t>
  </si>
  <si>
    <t>144</t>
  </si>
  <si>
    <t>VIATICOS CONTINGENTES AL SERVICIO EXTERIOR</t>
  </si>
  <si>
    <t>150</t>
  </si>
  <si>
    <t>TRANSPORTE DE PERSONAS Y BIENES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</si>
  <si>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</si>
  <si>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</si>
  <si>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</si>
  <si>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</si>
  <si>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</si>
  <si>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</si>
  <si>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154</t>
  </si>
  <si>
    <t>TRANSPRTE DE BIENES</t>
  </si>
  <si>
    <t>160</t>
  </si>
  <si>
    <t xml:space="preserve">SERVICIOS COMERCIALES Y FINANCIEROS </t>
  </si>
  <si>
    <t>161</t>
  </si>
  <si>
    <t xml:space="preserve">ALMACENAJE 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</si>
  <si>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</si>
  <si>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</si>
  <si>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</si>
  <si>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</si>
  <si>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</si>
  <si>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</si>
  <si>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</si>
  <si>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</si>
  <si>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</si>
  <si>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MEDICOS EN EL PAÍS</t>
  </si>
  <si>
    <t>167</t>
  </si>
  <si>
    <t>SERVICIOS MEDICOS EN EL EXTERIOR</t>
  </si>
  <si>
    <t>168</t>
  </si>
  <si>
    <t>INTERESES DE LOS CUENTA-HABIENTES</t>
  </si>
  <si>
    <t>169</t>
  </si>
  <si>
    <t>OTROS SERVICIOS COMERCIALES Y FINANCIEROS</t>
  </si>
  <si>
    <t>170</t>
  </si>
  <si>
    <t xml:space="preserve">CONSULTORIAS Y SERVICIOS ESPECIALES </t>
  </si>
  <si>
    <t>171</t>
  </si>
  <si>
    <t>CONSULTORÍAS</t>
  </si>
  <si>
    <t>172</t>
  </si>
  <si>
    <t>SERVICIOS ESPECIALES</t>
  </si>
  <si>
    <t>180</t>
  </si>
  <si>
    <t>MANTENIMIENTO Y REPARACIÓN</t>
  </si>
  <si>
    <t>181</t>
  </si>
  <si>
    <t>MANTENIMIENTO Y REP. DE EDIFICIOS</t>
  </si>
  <si>
    <t>182</t>
  </si>
  <si>
    <t>MANT. Y REP. DE MAQUINARIAS Y OTROS EQ.</t>
  </si>
  <si>
    <t>183</t>
  </si>
  <si>
    <t>DE MOBILIARIO Y EQUIPO DE OFICINA</t>
  </si>
  <si>
    <t>184</t>
  </si>
  <si>
    <t>DE OBRAS</t>
  </si>
  <si>
    <t>185</t>
  </si>
  <si>
    <t xml:space="preserve">MANT. Y REP. DE EQUIPO COMPUTACIÓN </t>
  </si>
  <si>
    <t>189</t>
  </si>
  <si>
    <t>OTROS MANTENIMIENTOS Y REPARACIONES</t>
  </si>
  <si>
    <t>190</t>
  </si>
  <si>
    <t>CREDITOS RECONOCIDOS POR SERVICIOS NO PERSONALES</t>
  </si>
  <si>
    <t>191</t>
  </si>
  <si>
    <t>192</t>
  </si>
  <si>
    <t>193</t>
  </si>
  <si>
    <t>IMPRESIÓN, ENCUADRENACIÓN Y OTROS</t>
  </si>
  <si>
    <t>194</t>
  </si>
  <si>
    <t>195</t>
  </si>
  <si>
    <t xml:space="preserve"> VIÁTICOS</t>
  </si>
  <si>
    <t>196</t>
  </si>
  <si>
    <t>TRANSPORTE DE PERSONAS Y B</t>
  </si>
  <si>
    <t>197</t>
  </si>
  <si>
    <t>SERVICIOS COMERCIALES Y FINANCIEROS</t>
  </si>
  <si>
    <t>198</t>
  </si>
  <si>
    <t>199</t>
  </si>
  <si>
    <t>200</t>
  </si>
  <si>
    <t>ALIMENTOS Y BEBIDAS</t>
  </si>
  <si>
    <t>201</t>
  </si>
  <si>
    <t>ALIMENTO PARA CONSUMO HUMANO</t>
  </si>
  <si>
    <t>202</t>
  </si>
  <si>
    <t>ALIMENTOS PARA ANIMALES</t>
  </si>
  <si>
    <t>203</t>
  </si>
  <si>
    <t>BEBIDAS</t>
  </si>
  <si>
    <t>210</t>
  </si>
  <si>
    <t>TEXTILES Y VESTUARIO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</si>
  <si>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</si>
  <si>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</si>
  <si>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</si>
  <si>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</si>
  <si>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</si>
  <si>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</si>
  <si>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</si>
  <si>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</si>
  <si>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</si>
  <si>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</si>
  <si>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220</t>
  </si>
  <si>
    <t>COMBUSTIBLES Y LUBRICANTES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</si>
  <si>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</si>
  <si>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</si>
  <si>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</si>
  <si>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</si>
  <si>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</si>
  <si>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</si>
  <si>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</si>
  <si>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</si>
  <si>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225</t>
  </si>
  <si>
    <t>BUNKE OIL</t>
  </si>
  <si>
    <t>229</t>
  </si>
  <si>
    <t>OTROS COMBUSTIBLES</t>
  </si>
  <si>
    <t>230</t>
  </si>
  <si>
    <t xml:space="preserve">PRODUCTOS DE PAPEL Y CARTON </t>
  </si>
  <si>
    <t>231</t>
  </si>
  <si>
    <t>IMPRESOS</t>
  </si>
  <si>
    <t>232</t>
  </si>
  <si>
    <t>PAPELERIA</t>
  </si>
  <si>
    <t>239</t>
  </si>
  <si>
    <t>OTROS PRODUCTOS DE PAPEL Y CARTON</t>
  </si>
  <si>
    <t>240</t>
  </si>
  <si>
    <t>PRODUCTOS QUIMICOS Y CONEXOS</t>
  </si>
  <si>
    <t>241</t>
  </si>
  <si>
    <t>ABONOS Y FERTILIZANTES</t>
  </si>
  <si>
    <t>242</t>
  </si>
  <si>
    <t xml:space="preserve">INSECTICIDAS, FUMIGANTES Y OTROS </t>
  </si>
  <si>
    <t>243</t>
  </si>
  <si>
    <t>PINTURAS, COLORANTES Y TINTES</t>
  </si>
  <si>
    <t>244</t>
  </si>
  <si>
    <t>PRODUCTOS MEDICINALES Y FARMACÉUTICOS</t>
  </si>
  <si>
    <t>245</t>
  </si>
  <si>
    <t>OXIGENO MEDICO</t>
  </si>
  <si>
    <t>249</t>
  </si>
  <si>
    <t>OTROS PRODUCTOS QUÍMICOS</t>
  </si>
  <si>
    <t>250</t>
  </si>
  <si>
    <t>MATERIALES PARA CONSTUCCIÓN Y MANTENIMIENTO</t>
  </si>
  <si>
    <t>251</t>
  </si>
  <si>
    <t>ASFALTO</t>
  </si>
  <si>
    <t>252</t>
  </si>
  <si>
    <t>CEMENTO</t>
  </si>
  <si>
    <t>253</t>
  </si>
  <si>
    <t>MADERA</t>
  </si>
  <si>
    <t>254</t>
  </si>
  <si>
    <t>MATERIAL DE FONTANERÍA</t>
  </si>
  <si>
    <t>255</t>
  </si>
  <si>
    <t>MATERIAL ELECTRICO</t>
  </si>
  <si>
    <t>256</t>
  </si>
  <si>
    <t>MATERIAL METÁLICO</t>
  </si>
  <si>
    <t>257</t>
  </si>
  <si>
    <t>PIEDRA Y ARENA</t>
  </si>
  <si>
    <t>259</t>
  </si>
  <si>
    <t>OTROS MATERIALES DE CONSTRUCCIÓN</t>
  </si>
  <si>
    <t>260</t>
  </si>
  <si>
    <t xml:space="preserve">PRODUCTOS VARIOS </t>
  </si>
  <si>
    <t>261</t>
  </si>
  <si>
    <t>ARTICULOS O PRODUCTOS</t>
  </si>
  <si>
    <t>262</t>
  </si>
  <si>
    <t>HERRAMIENTAS E INSTRUMENTOS</t>
  </si>
  <si>
    <t>263</t>
  </si>
  <si>
    <t>MATERIAL Y ARTICULOS DE SEGURIDAD PUBLICA E INTERNACIONAL</t>
  </si>
  <si>
    <t>265</t>
  </si>
  <si>
    <t>MATERIALES Y SUMINISTROS DE COMPUTACION</t>
  </si>
  <si>
    <t>266</t>
  </si>
  <si>
    <t>PRODUCTOS AGROPECUARIOS</t>
  </si>
  <si>
    <t>269</t>
  </si>
  <si>
    <t>OTROS PRODUCTOS VARIOS</t>
  </si>
  <si>
    <t>270</t>
  </si>
  <si>
    <t>UTILES Y MATERIALES DIVERSOS</t>
  </si>
  <si>
    <t>271</t>
  </si>
  <si>
    <t>UTILES DE COCINA Y COMEDOR</t>
  </si>
  <si>
    <t>272</t>
  </si>
  <si>
    <t xml:space="preserve">UTILIES DEPORTIVOS Y RECREATIVOS </t>
  </si>
  <si>
    <t>273</t>
  </si>
  <si>
    <t>UTILES DE ASEO Y LIMPIEZA</t>
  </si>
  <si>
    <t>274</t>
  </si>
  <si>
    <t>UTILES, MATERIALES MEDICOS, DE LABORATORIO Y FARMACEÚTICO</t>
  </si>
  <si>
    <t>275</t>
  </si>
  <si>
    <t>UTILES Y MATERIALES DE OFICINA</t>
  </si>
  <si>
    <t>276</t>
  </si>
  <si>
    <t>MATERIALES PARA RAYOS X</t>
  </si>
  <si>
    <t>277</t>
  </si>
  <si>
    <t>INSTRUMENTAL MEDICO Y QUIRÚRGICO</t>
  </si>
  <si>
    <t>278</t>
  </si>
  <si>
    <t>ARTICUOS PRÓTESIS Y REHABILITACIÓN</t>
  </si>
  <si>
    <t>279</t>
  </si>
  <si>
    <t>OTROS UTILES Y MATERIALES</t>
  </si>
  <si>
    <t>280</t>
  </si>
  <si>
    <t>REPUESTOS</t>
  </si>
  <si>
    <t>290</t>
  </si>
  <si>
    <t xml:space="preserve">CREDITOS RECONOCIDOS POR MATERIALES Y SUMINISTROS </t>
  </si>
  <si>
    <t>291</t>
  </si>
  <si>
    <t>292</t>
  </si>
  <si>
    <t>293</t>
  </si>
  <si>
    <t>COMBISTBLES LUBRICANTES</t>
  </si>
  <si>
    <t>294</t>
  </si>
  <si>
    <t>PRODUCTOS DE PAPEL Y CARBON</t>
  </si>
  <si>
    <t>295</t>
  </si>
  <si>
    <t>PRODUCTOS QUIMICOS CONEXOS</t>
  </si>
  <si>
    <t>296</t>
  </si>
  <si>
    <t>MATERILES PARA CONSTRUCCIÓN Y MANTENIMIENTO</t>
  </si>
  <si>
    <t>297</t>
  </si>
  <si>
    <t xml:space="preserve"> PRODUCTOS VARIOS</t>
  </si>
  <si>
    <t>298</t>
  </si>
  <si>
    <t>299</t>
  </si>
  <si>
    <t>RESPUESTOS</t>
  </si>
  <si>
    <t>300</t>
  </si>
  <si>
    <t>MAQUINARIA Y EQUIPO DE PRODUCCION</t>
  </si>
  <si>
    <t>301</t>
  </si>
  <si>
    <t>DE COMUNICACIONES</t>
  </si>
  <si>
    <t>302</t>
  </si>
  <si>
    <t>AGROPECUARIO</t>
  </si>
  <si>
    <t>303</t>
  </si>
  <si>
    <t>INDUSTRIAL</t>
  </si>
  <si>
    <t>304</t>
  </si>
  <si>
    <t>DE CONSTRUCCIÓN</t>
  </si>
  <si>
    <t>305</t>
  </si>
  <si>
    <t>DE ENERGÍA</t>
  </si>
  <si>
    <t>306</t>
  </si>
  <si>
    <t>DE MINERÍA</t>
  </si>
  <si>
    <t>307</t>
  </si>
  <si>
    <t>DE ACUEDUCTOS Y DE RIEGO</t>
  </si>
  <si>
    <t>308</t>
  </si>
  <si>
    <t>DE TALLERES Y ALMACENES</t>
  </si>
  <si>
    <t>309</t>
  </si>
  <si>
    <t>MAQUINARIA Y EQUIPOS VARIOS</t>
  </si>
  <si>
    <t>310</t>
  </si>
  <si>
    <t>MAQUINARIA Y EQUIPO DE TRANSPORTE</t>
  </si>
  <si>
    <t>311</t>
  </si>
  <si>
    <t>AÉREO</t>
  </si>
  <si>
    <t>312</t>
  </si>
  <si>
    <t>FERROVIARIO</t>
  </si>
  <si>
    <t>313</t>
  </si>
  <si>
    <t>MARÍTIMO</t>
  </si>
  <si>
    <t>314</t>
  </si>
  <si>
    <t>TERRESTRE</t>
  </si>
  <si>
    <t>319</t>
  </si>
  <si>
    <t>OTRAS MAQUINARIAS Y EQUIPO DE TRANSPORTE</t>
  </si>
  <si>
    <t>320</t>
  </si>
  <si>
    <t>EQUIPO EDUCACIONAL Y RECREATIVO</t>
  </si>
  <si>
    <t>330</t>
  </si>
  <si>
    <t xml:space="preserve"> EQUIPO MEDICO, DE LABORATORIO Y SANITARIO </t>
  </si>
  <si>
    <t>331</t>
  </si>
  <si>
    <t>EQUIPO MÉDICO Y ODONTOLÓGICO</t>
  </si>
  <si>
    <t>332</t>
  </si>
  <si>
    <t>EQUIPO DE LABORATORIOS</t>
  </si>
  <si>
    <t>333</t>
  </si>
  <si>
    <t>EQUIPO DE RAYOS X</t>
  </si>
  <si>
    <t>339</t>
  </si>
  <si>
    <t>OTROS EQUIPOS MÉDICOS, DE LABORATORIO Y SANITARIO</t>
  </si>
  <si>
    <t>340</t>
  </si>
  <si>
    <t>EQUIPO DE OFICINA</t>
  </si>
  <si>
    <t>350</t>
  </si>
  <si>
    <t>MOBILIARIO</t>
  </si>
  <si>
    <t>360</t>
  </si>
  <si>
    <t>SEMOVIENTES</t>
  </si>
  <si>
    <t>370</t>
  </si>
  <si>
    <t>380</t>
  </si>
  <si>
    <t>EQUIPO DE COMPUTACIÓN</t>
  </si>
  <si>
    <t>390</t>
  </si>
  <si>
    <t>CREDITOS RECONOCIDOS POR MAQUINARIA Y EQUIPO</t>
  </si>
  <si>
    <t>391</t>
  </si>
  <si>
    <t>MAQUINARIA Y EQUIPO DE PRODUCCIÓN</t>
  </si>
  <si>
    <t>392</t>
  </si>
  <si>
    <t>393</t>
  </si>
  <si>
    <t>394</t>
  </si>
  <si>
    <t>EQUIPO MÉDICO, DE LABORATORIO Y SANITARIO</t>
  </si>
  <si>
    <t>395</t>
  </si>
  <si>
    <t>396</t>
  </si>
  <si>
    <t>397</t>
  </si>
  <si>
    <t>398</t>
  </si>
  <si>
    <t>399</t>
  </si>
  <si>
    <t>400</t>
  </si>
  <si>
    <t>ADQUISICION DE INMUEBLES</t>
  </si>
  <si>
    <t>401</t>
  </si>
  <si>
    <t>DE EDIFICACIONES</t>
  </si>
  <si>
    <t>402</t>
  </si>
  <si>
    <t>DE TERRENOS</t>
  </si>
  <si>
    <t>410</t>
  </si>
  <si>
    <t>ADQUISICION DE VALORES</t>
  </si>
  <si>
    <t>411</t>
  </si>
  <si>
    <t>PRIVADOS</t>
  </si>
  <si>
    <t>412</t>
  </si>
  <si>
    <t>PÚBLICOS</t>
  </si>
  <si>
    <t>419</t>
  </si>
  <si>
    <t>OTROS VALORES</t>
  </si>
  <si>
    <t>420</t>
  </si>
  <si>
    <t>CONCESION DE PRESTAMOS</t>
  </si>
  <si>
    <t>421</t>
  </si>
  <si>
    <t>GOBIERNO CENTRAL</t>
  </si>
  <si>
    <t>422</t>
  </si>
  <si>
    <t>A INSTITUCIONES DESCENTRALIZADAS</t>
  </si>
  <si>
    <t>423</t>
  </si>
  <si>
    <t>A EMPRESAS PÚBLICAS</t>
  </si>
  <si>
    <t>424</t>
  </si>
  <si>
    <t>A INTERMEDIARIOS FINANCIEROS</t>
  </si>
  <si>
    <t>425</t>
  </si>
  <si>
    <t>A CORPORACIONES Y PROYECTOS DE DESARROLLO</t>
  </si>
  <si>
    <t>426</t>
  </si>
  <si>
    <t>A MUNICIPALIDADES</t>
  </si>
  <si>
    <t>427</t>
  </si>
  <si>
    <t>A CONSEJOS PROVINCIALES DE COORDINACIÓN</t>
  </si>
  <si>
    <t>428</t>
  </si>
  <si>
    <t>JUNTAS COMUNALES</t>
  </si>
  <si>
    <t>429</t>
  </si>
  <si>
    <t>SECTOR PRIVADO</t>
  </si>
  <si>
    <t>430</t>
  </si>
  <si>
    <t>COMPRA DE EXISTENCIAS</t>
  </si>
  <si>
    <t>431</t>
  </si>
  <si>
    <t>AGRÍCOLAS</t>
  </si>
  <si>
    <t>432</t>
  </si>
  <si>
    <t>PECUARIOS</t>
  </si>
  <si>
    <t>433</t>
  </si>
  <si>
    <t>INDUSTRIALES</t>
  </si>
  <si>
    <t>434</t>
  </si>
  <si>
    <t>COMPRA DE AGUA</t>
  </si>
  <si>
    <t>439</t>
  </si>
  <si>
    <t>OTRAS EXISTENCIAS</t>
  </si>
  <si>
    <t>480</t>
  </si>
  <si>
    <t>OTRAS INVERSIONES FINANCIERAS</t>
  </si>
  <si>
    <t>490</t>
  </si>
  <si>
    <t>CREDITOS RECONOCIDOS POR INVERSIONES  FINANCIERAS</t>
  </si>
  <si>
    <t>491</t>
  </si>
  <si>
    <t>ADQUISICIÓN DE INMUEBLES</t>
  </si>
  <si>
    <t>492</t>
  </si>
  <si>
    <t>ADQUISICIÓN DE VALORES</t>
  </si>
  <si>
    <t>494</t>
  </si>
  <si>
    <t>499</t>
  </si>
  <si>
    <t>500</t>
  </si>
  <si>
    <t>VIAS DE COMUNICACION</t>
  </si>
  <si>
    <t>501</t>
  </si>
  <si>
    <t>AEROPUERTOS Y PISTAS DE ATERRIZAJE</t>
  </si>
  <si>
    <t>502</t>
  </si>
  <si>
    <t>AVENIDAS, CALLES Y ACERAS</t>
  </si>
  <si>
    <t>503</t>
  </si>
  <si>
    <t>CARRETERAS Y CAMINOS</t>
  </si>
  <si>
    <t>504</t>
  </si>
  <si>
    <t>OBRAS PORTUARIAS</t>
  </si>
  <si>
    <t>505</t>
  </si>
  <si>
    <t>VÍAS FÉRREAS</t>
  </si>
  <si>
    <t>509</t>
  </si>
  <si>
    <t>OTRAS VÍAS DE COMUNICACIÓN</t>
  </si>
  <si>
    <t>510</t>
  </si>
  <si>
    <t>EDIFICACIONES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</si>
  <si>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</si>
  <si>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</si>
  <si>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</si>
  <si>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</si>
  <si>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</si>
  <si>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</si>
  <si>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</si>
  <si>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</si>
  <si>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515</t>
  </si>
  <si>
    <t>EDIFICIOS PARA VIVIENDAS</t>
  </si>
  <si>
    <t>519</t>
  </si>
  <si>
    <t>OTRAS EDIFICACIONES</t>
  </si>
  <si>
    <t>520</t>
  </si>
  <si>
    <t>OBRAS URBANISTICAS</t>
  </si>
  <si>
    <t>521</t>
  </si>
  <si>
    <t>LOCALES DE CULTURA Y RECREACIÓN</t>
  </si>
  <si>
    <t>522</t>
  </si>
  <si>
    <t>LOCALES DE DEPORTES</t>
  </si>
  <si>
    <t>523</t>
  </si>
  <si>
    <t>MONUMENTOS</t>
  </si>
  <si>
    <t>524</t>
  </si>
  <si>
    <t>OBRAS DE RESTAURACIÓN</t>
  </si>
  <si>
    <t>525</t>
  </si>
  <si>
    <t>PARQUES</t>
  </si>
  <si>
    <t>529</t>
  </si>
  <si>
    <t>OTRAS OBRAS URBANÍSTICAS</t>
  </si>
  <si>
    <t>530</t>
  </si>
  <si>
    <t xml:space="preserve"> OBRAS Y CONSTRUCCIONES AGROPECUARIAS</t>
  </si>
  <si>
    <t>531</t>
  </si>
  <si>
    <t xml:space="preserve"> ACONDICIONAMIENTO DE SUELOS</t>
  </si>
  <si>
    <t>532</t>
  </si>
  <si>
    <t>CANALES DE RIEGO</t>
  </si>
  <si>
    <t>533</t>
  </si>
  <si>
    <t>EMBALSES Y PRESAS</t>
  </si>
  <si>
    <t>534</t>
  </si>
  <si>
    <t>ENCIERRO Y CRÍA DE ANIMALES</t>
  </si>
  <si>
    <t>535</t>
  </si>
  <si>
    <t>ESTABLOS Y LECHERÍAS</t>
  </si>
  <si>
    <t>536</t>
  </si>
  <si>
    <t>PLANTACIONES Y OBRAS FORESTALES</t>
  </si>
  <si>
    <t>537</t>
  </si>
  <si>
    <t>SILOS Y BODEGAS</t>
  </si>
  <si>
    <t>539</t>
  </si>
  <si>
    <t>OTRAS OBRAS Y CONSTRUCCIONES AGROPECUARIAS</t>
  </si>
  <si>
    <t>540</t>
  </si>
  <si>
    <t xml:space="preserve"> OBRAS SANITARIAS</t>
  </si>
  <si>
    <t>541</t>
  </si>
  <si>
    <t xml:space="preserve"> AGUA POTABLE</t>
  </si>
  <si>
    <t>542</t>
  </si>
  <si>
    <t>ALCANTARILLADO</t>
  </si>
  <si>
    <t>543</t>
  </si>
  <si>
    <t>PROTECCIÓN CONTRA INUNDACIONES</t>
  </si>
  <si>
    <t>544</t>
  </si>
  <si>
    <t>SANEAMIENTO DE TIERRAS</t>
  </si>
  <si>
    <t>549</t>
  </si>
  <si>
    <t>OTRAS OBRAS SANITARIAS</t>
  </si>
  <si>
    <t>550</t>
  </si>
  <si>
    <t>OBRAS DE ENERGIA</t>
  </si>
  <si>
    <t>551</t>
  </si>
  <si>
    <t>PLANTAS GEOTÉRMICAS</t>
  </si>
  <si>
    <t>552</t>
  </si>
  <si>
    <t>PLANTAS HIDROELÉCTRICAS</t>
  </si>
  <si>
    <t>553</t>
  </si>
  <si>
    <t>PLANTAS TÉRMICAS</t>
  </si>
  <si>
    <t>559</t>
  </si>
  <si>
    <t>OTRAS OBRAS DE GENERACIÓN</t>
  </si>
  <si>
    <t>560</t>
  </si>
  <si>
    <t>INSTALACIONES</t>
  </si>
  <si>
    <t>561</t>
  </si>
  <si>
    <t>GASEODUCTOS Y OLEODUCTOS</t>
  </si>
  <si>
    <t>562</t>
  </si>
  <si>
    <t>LÍNEAS ELÉCTRICAS</t>
  </si>
  <si>
    <t>563</t>
  </si>
  <si>
    <t>LÍNEAS TELEFÓNICAS</t>
  </si>
  <si>
    <t>564</t>
  </si>
  <si>
    <t>MAQUINARIA Y EQUIPO</t>
  </si>
  <si>
    <t>565</t>
  </si>
  <si>
    <t>SEÑALIZACIÓN Y DEMARCACIÓN</t>
  </si>
  <si>
    <t>569</t>
  </si>
  <si>
    <t>OTRAS INSTALACIONES</t>
  </si>
  <si>
    <t>580</t>
  </si>
  <si>
    <t>PROYECTOS COMUNITARIOS Y LOCALES</t>
  </si>
  <si>
    <t>581</t>
  </si>
  <si>
    <t>PROYECTOS COMUNITARIOS</t>
  </si>
  <si>
    <t>582</t>
  </si>
  <si>
    <t>PROYECTOS LOCALES</t>
  </si>
  <si>
    <t>590</t>
  </si>
  <si>
    <t>CREDITOS RECONOCIDOS POR CONSTRUCCIONES POR</t>
  </si>
  <si>
    <t>591</t>
  </si>
  <si>
    <t>VIAS DE COMUNICACIÓN</t>
  </si>
  <si>
    <t>592</t>
  </si>
  <si>
    <t>593</t>
  </si>
  <si>
    <t>OBRAS URBANÍSTICAS</t>
  </si>
  <si>
    <t>594</t>
  </si>
  <si>
    <t>OBRAS Y CONSTRUCCIONES AGROPECUARIAS</t>
  </si>
  <si>
    <t>595</t>
  </si>
  <si>
    <t>OBRAS SANITARIAS</t>
  </si>
  <si>
    <t>596</t>
  </si>
  <si>
    <t>OBRAS DE ENERGÍA</t>
  </si>
  <si>
    <t>597</t>
  </si>
  <si>
    <t xml:space="preserve"> INSTALACIONES</t>
  </si>
  <si>
    <t>600</t>
  </si>
  <si>
    <t>PENSIONES Y JUBILACIONES</t>
  </si>
  <si>
    <t>601</t>
  </si>
  <si>
    <t xml:space="preserve"> PENSIÓN DE VEJEZ</t>
  </si>
  <si>
    <t>602</t>
  </si>
  <si>
    <t>PENSIÓN DE INVALIDEZ</t>
  </si>
  <si>
    <t>603</t>
  </si>
  <si>
    <t>PENSIÓN POR MUERTE NATURAL</t>
  </si>
  <si>
    <t>604</t>
  </si>
  <si>
    <t>PENSIÓN POR RIESGOS PROFESIONALES</t>
  </si>
  <si>
    <t>605</t>
  </si>
  <si>
    <t>PENSIÓN DE INCAPACIDAD PARCIAL</t>
  </si>
  <si>
    <t>606</t>
  </si>
  <si>
    <t>PENSIÓN DE INCAPACIDAD ABSOLUTA</t>
  </si>
  <si>
    <t>607</t>
  </si>
  <si>
    <t>JUBILACIÓN POR FONDO COMPLEMENTARIO</t>
  </si>
  <si>
    <t>608</t>
  </si>
  <si>
    <t>RENTA VITALICIA</t>
  </si>
  <si>
    <t>609</t>
  </si>
  <si>
    <t>OTRAS PENSIONES Y JUBILACIONES</t>
  </si>
  <si>
    <t>610</t>
  </si>
  <si>
    <t>A PERSONAS</t>
  </si>
  <si>
    <t>611</t>
  </si>
  <si>
    <t>DONATIVOS A PERSONAS</t>
  </si>
  <si>
    <t>612</t>
  </si>
  <si>
    <t>INDEMNIZACIONES LABORALES</t>
  </si>
  <si>
    <t>613</t>
  </si>
  <si>
    <t>INDEMNIZACIONES ESPECIALES</t>
  </si>
  <si>
    <t>614</t>
  </si>
  <si>
    <t>BONIFICACIÓN POR ANTIGÜEDAD</t>
  </si>
  <si>
    <t>619</t>
  </si>
  <si>
    <t>OTRAS TRANSFERENCIAS</t>
  </si>
  <si>
    <t>620</t>
  </si>
  <si>
    <t>BECAS DE ESTUDIO</t>
  </si>
  <si>
    <t>621</t>
  </si>
  <si>
    <t>BECAS ESCOLARES</t>
  </si>
  <si>
    <t>623</t>
  </si>
  <si>
    <t>BECAS DE POST-GRADOS</t>
  </si>
  <si>
    <t>624</t>
  </si>
  <si>
    <t>ADIESTRAMIENTO Y ESTUDIOS</t>
  </si>
  <si>
    <t>629</t>
  </si>
  <si>
    <t>OTRAS BECAS</t>
  </si>
  <si>
    <t>630</t>
  </si>
  <si>
    <t>A INSTITUCIONES PRIVADAS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</si>
  <si>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</si>
  <si>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</si>
  <si>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</si>
  <si>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</si>
  <si>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</si>
  <si>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</si>
  <si>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</si>
  <si>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</si>
  <si>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</si>
  <si>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</si>
  <si>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636</t>
  </si>
  <si>
    <t>SUBSIDIOS A PARTIDOS POLÍTICOS</t>
  </si>
  <si>
    <t>637</t>
  </si>
  <si>
    <t>INDEMNIZACIONES A INSTITUCIONES PRIVADAS</t>
  </si>
  <si>
    <t>639</t>
  </si>
  <si>
    <t>OTRAS SIN FINES DE LUCRO</t>
  </si>
  <si>
    <t>640</t>
  </si>
  <si>
    <t>A INSTITUCIONES PÚBLICAS</t>
  </si>
  <si>
    <t>641</t>
  </si>
  <si>
    <t>642</t>
  </si>
  <si>
    <t>INSTITUCIONES DESCENTRALIZADAS</t>
  </si>
  <si>
    <t>643</t>
  </si>
  <si>
    <t>EMPRESAS PÚBLICAS</t>
  </si>
  <si>
    <t>644</t>
  </si>
  <si>
    <t>INTERMEDIARIOS FINANCIEROS</t>
  </si>
  <si>
    <t>645</t>
  </si>
  <si>
    <t>APORTE AL FISCO</t>
  </si>
  <si>
    <t>646</t>
  </si>
  <si>
    <t>MUNICIPALIDADES Y JUNTAS COMUNALES</t>
  </si>
  <si>
    <t>647</t>
  </si>
  <si>
    <t>CONSEJOS PROVINCIALES DE COORDINACIÓN</t>
  </si>
  <si>
    <t>648</t>
  </si>
  <si>
    <t>PROPIAS</t>
  </si>
  <si>
    <t>649</t>
  </si>
  <si>
    <t>650</t>
  </si>
  <si>
    <t xml:space="preserve"> IMPUESTOS Y DIVIDENDOS</t>
  </si>
  <si>
    <t>651</t>
  </si>
  <si>
    <t>IMPUESTOS</t>
  </si>
  <si>
    <t>652</t>
  </si>
  <si>
    <t>DIVIDENDOS</t>
  </si>
  <si>
    <t>660</t>
  </si>
  <si>
    <t>AL EXTERIOR</t>
  </si>
  <si>
    <t>661</t>
  </si>
  <si>
    <t>DONACIONES</t>
  </si>
  <si>
    <t>662</t>
  </si>
  <si>
    <t>CUOTAS A ORGANISMOS CENTROAMERICANOS</t>
  </si>
  <si>
    <t>663</t>
  </si>
  <si>
    <t>CUOTAS A ORGANISMOS INTERAMERICANOS</t>
  </si>
  <si>
    <t>664</t>
  </si>
  <si>
    <t>CUOTAS A ORGANISMOS MUNDIALES</t>
  </si>
  <si>
    <t>665</t>
  </si>
  <si>
    <t>CUOTAS A OTROS ORGANISMOS</t>
  </si>
  <si>
    <t>669</t>
  </si>
  <si>
    <t>OTRAS TRANSFERENCIAS AL EXTERIOR</t>
  </si>
  <si>
    <t>670</t>
  </si>
  <si>
    <t xml:space="preserve">SUBSIDIOS DE LA SEGURIDAD SOCIAL
</t>
  </si>
  <si>
    <t>671</t>
  </si>
  <si>
    <t>POR ENFERMEDAD COMÚN</t>
  </si>
  <si>
    <t>672</t>
  </si>
  <si>
    <t>POR MATERNIDAD</t>
  </si>
  <si>
    <t>673</t>
  </si>
  <si>
    <t>POR RIESGOS PROFESIONALES</t>
  </si>
  <si>
    <t>674</t>
  </si>
  <si>
    <t>FUNERAL POR RIESGOS PROFESIONALES</t>
  </si>
  <si>
    <t>675</t>
  </si>
  <si>
    <t>FUNERAL POR ENFERMEDAD COMÚN</t>
  </si>
  <si>
    <t>676</t>
  </si>
  <si>
    <t>ASIGNACIÓN FAMILIAR POR VEJEZ</t>
  </si>
  <si>
    <t>677</t>
  </si>
  <si>
    <t>ASIGNACIÓN FAMILIAR POR INVALIDEZ</t>
  </si>
  <si>
    <t>678</t>
  </si>
  <si>
    <t>ASISTENCIA SOCIAL</t>
  </si>
  <si>
    <t>679</t>
  </si>
  <si>
    <t>OTROS SUBSIDIOS</t>
  </si>
  <si>
    <t>680</t>
  </si>
  <si>
    <t>INDEMNIZACIONES DE LA SEGURIDAD SOCIAL</t>
  </si>
  <si>
    <t>681</t>
  </si>
  <si>
    <t>POR VEJEZ</t>
  </si>
  <si>
    <t>682</t>
  </si>
  <si>
    <t>683</t>
  </si>
  <si>
    <t>POR PRIMA DE ANTIGÜEDAD</t>
  </si>
  <si>
    <t>684</t>
  </si>
  <si>
    <t>JUBILACIÓN - FONDO IRHE - INTEL</t>
  </si>
  <si>
    <t>685</t>
  </si>
  <si>
    <t>INDEMNIZACIÓN POR INVALIDEZ</t>
  </si>
  <si>
    <t>686</t>
  </si>
  <si>
    <t>INDEMNIZACIÓN DE SOBREVIVIENTES</t>
  </si>
  <si>
    <t>690</t>
  </si>
  <si>
    <t>CREDITOS RECONOCIDOS POR TRANSFERENCIAS CORRIENTES</t>
  </si>
  <si>
    <t>691</t>
  </si>
  <si>
    <t>692</t>
  </si>
  <si>
    <t>693</t>
  </si>
  <si>
    <t>694</t>
  </si>
  <si>
    <t>695</t>
  </si>
  <si>
    <t>697</t>
  </si>
  <si>
    <t>698</t>
  </si>
  <si>
    <t>SUBSIDIOS A LA SEGURIDAD SOCIAL</t>
  </si>
  <si>
    <t>699</t>
  </si>
  <si>
    <t>700</t>
  </si>
  <si>
    <t>AL SECTOR PRIVADO</t>
  </si>
  <si>
    <t>701</t>
  </si>
  <si>
    <t>A EMPRESAS</t>
  </si>
  <si>
    <t>702</t>
  </si>
  <si>
    <t>A INSTITUCIONES SIN FINES DE LUCRO</t>
  </si>
  <si>
    <t>703</t>
  </si>
  <si>
    <t>710</t>
  </si>
  <si>
    <t>AL SECTOR PÚBLICO</t>
  </si>
  <si>
    <t>711</t>
  </si>
  <si>
    <t>AL GOBIERNO CENTRAL</t>
  </si>
  <si>
    <t>712</t>
  </si>
  <si>
    <t>713</t>
  </si>
  <si>
    <t>714</t>
  </si>
  <si>
    <t>715</t>
  </si>
  <si>
    <t>716</t>
  </si>
  <si>
    <t>A MUNICIPALIDADES Y JUNTAS COMUNALES</t>
  </si>
  <si>
    <t>717</t>
  </si>
  <si>
    <t>718</t>
  </si>
  <si>
    <t>719</t>
  </si>
  <si>
    <t>APORTE EXTRAORDINARIO AL GOBIERNO CENTRAL</t>
  </si>
  <si>
    <t>720</t>
  </si>
  <si>
    <t>AL SECTOR EXTERNO</t>
  </si>
  <si>
    <t>721</t>
  </si>
  <si>
    <t>APORTES A ORGANISMOS INTERNACIONALES</t>
  </si>
  <si>
    <t>722</t>
  </si>
  <si>
    <t>APORTES AL EXTERIOR</t>
  </si>
  <si>
    <t>729</t>
  </si>
  <si>
    <t>OTROS APORTES AL EXTERIOR</t>
  </si>
  <si>
    <t>790</t>
  </si>
  <si>
    <t>CREDITOS RECONOCIDOS POR TRANSFERENCIAS DE CAPITAL</t>
  </si>
  <si>
    <t>791</t>
  </si>
  <si>
    <t>792</t>
  </si>
  <si>
    <t>793</t>
  </si>
  <si>
    <t>800</t>
  </si>
  <si>
    <t>DEUDA INTERNA</t>
  </si>
  <si>
    <t>801</t>
  </si>
  <si>
    <t>AMORTIZACIÓN DE BONOS</t>
  </si>
  <si>
    <t>802</t>
  </si>
  <si>
    <t>AMORTIZACIÓN DE PRÉSTAMOS DIRECTOS</t>
  </si>
  <si>
    <t>803</t>
  </si>
  <si>
    <t>AMORTIZACIÓN DE OTRAS OBLIGACIONES</t>
  </si>
  <si>
    <t>804</t>
  </si>
  <si>
    <t>INTERESES SOBRE BONOS</t>
  </si>
  <si>
    <t>805</t>
  </si>
  <si>
    <t>INTERESES SOBRE PRÉSTAMOS DIRECTOS</t>
  </si>
  <si>
    <t>806</t>
  </si>
  <si>
    <t>INTERESES SOBRE OTRAS OBLIGACIONES</t>
  </si>
  <si>
    <t>809</t>
  </si>
  <si>
    <t>COMISIONES, HONORARIOS Y OTROS GASTOS</t>
  </si>
  <si>
    <t>810</t>
  </si>
  <si>
    <t>DEUDA EXTERNA</t>
  </si>
  <si>
    <t>811</t>
  </si>
  <si>
    <t>812</t>
  </si>
  <si>
    <t>813</t>
  </si>
  <si>
    <t>814</t>
  </si>
  <si>
    <t>815</t>
  </si>
  <si>
    <t>816</t>
  </si>
  <si>
    <t>819</t>
  </si>
  <si>
    <t>820</t>
  </si>
  <si>
    <t>REEMBOLSO AL GOBIERNO CENTRAL</t>
  </si>
  <si>
    <t>821</t>
  </si>
  <si>
    <t>AMORTIZACIÓN REEMBOLSO AL GOBIERNO CENTRAL</t>
  </si>
  <si>
    <t>822</t>
  </si>
  <si>
    <t>INTERESES REEMBOLSO AL GOBIERNO CENTRAL</t>
  </si>
  <si>
    <t>910</t>
  </si>
  <si>
    <t>EMERGENCIAS NACIONALES Y GESTIÓN DE RIESGO DE DESASTRES</t>
  </si>
  <si>
    <t>911</t>
  </si>
  <si>
    <t>EMERGENCIA NACIONAL</t>
  </si>
  <si>
    <t>912</t>
  </si>
  <si>
    <t>GESTIÓN DE RIESGO DE DESASTRES</t>
  </si>
  <si>
    <t>920</t>
  </si>
  <si>
    <t>GASTOS DE AUTOGESTION</t>
  </si>
  <si>
    <t>930</t>
  </si>
  <si>
    <t>IMPREVISTOS</t>
  </si>
  <si>
    <t>940</t>
  </si>
  <si>
    <t>RESERVAS PARA CONTINGENCIAS</t>
  </si>
  <si>
    <t>950</t>
  </si>
  <si>
    <t>GASTOS DEL SERVICIO EXTERIOR</t>
  </si>
  <si>
    <t>990</t>
  </si>
  <si>
    <t>OTRAS ASIGNACIONES GLOBALES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</si>
</sst>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9" fontId="0" fillId="2" borderId="0" xfId="0" applyNumberFormat="1" applyFill="1"/>
    <xf numFmtId="0" fontId="0" fillId="2" borderId="0" xfId="0" applyFill="1"/>
    <xf numFmtId="4" fontId="3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5A03C-0A7A-4054-A70C-E982D4C6B21C}">
  <dimension ref="A1:R417"/>
  <sheetViews>
    <sheetView tabSelected="1" zoomScale="140" zoomScaleNormal="140" workbookViewId="0">
      <selection activeCell="B3" sqref="B3"/>
    </sheetView>
  </sheetViews>
  <sheetFormatPr baseColWidth="10" defaultRowHeight="15" x14ac:dyDescent="0.25"/>
  <cols>
    <col min="1" max="1" width="4" customWidth="1"/>
    <col min="2" max="2" width="58.140625" customWidth="1"/>
    <col min="3" max="3" width="15.7109375" customWidth="1"/>
    <col min="4" max="4" width="19.28515625" hidden="1" customWidth="1"/>
    <col min="5" max="5" width="23.28515625" hidden="1" customWidth="1"/>
    <col min="6" max="6" width="22.140625" customWidth="1"/>
    <col min="7" max="7" width="8.85546875" customWidth="1"/>
    <col min="8" max="8" width="20.28515625" customWidth="1"/>
    <col min="9" max="9" width="18.28515625" customWidth="1"/>
    <col min="10" max="10" width="19.42578125" customWidth="1"/>
    <col min="11" max="11" width="12.140625" customWidth="1"/>
    <col min="12" max="12" width="12.7109375" customWidth="1"/>
    <col min="13" max="13" width="12" customWidth="1"/>
    <col min="14" max="14" width="7.42578125" customWidth="1"/>
    <col min="15" max="15" width="15" customWidth="1"/>
    <col min="16" max="16" width="18" customWidth="1"/>
    <col min="17" max="17" width="14.140625" customWidth="1"/>
    <col min="18" max="18" width="18.28515625" customWidth="1"/>
  </cols>
  <sheetData>
    <row r="1" spans="1:18" ht="16.5" customHeight="1" x14ac:dyDescent="0.25">
      <c r="B1" s="1" t="s">
        <v>0</v>
      </c>
    </row>
    <row r="2" spans="1:18" ht="19.5" customHeight="1" x14ac:dyDescent="0.25">
      <c r="B2" s="1" t="s">
        <v>1</v>
      </c>
    </row>
    <row r="3" spans="1:18" ht="30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s="2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</row>
    <row r="4" spans="1:18" x14ac:dyDescent="0.25">
      <c r="A4" s="3" t="s">
        <v>20</v>
      </c>
      <c r="B4" t="s">
        <v>21</v>
      </c>
      <c r="C4" s="4">
        <v>1310700</v>
      </c>
      <c r="D4" s="4">
        <v>0</v>
      </c>
      <c r="E4" s="4">
        <v>19200</v>
      </c>
      <c r="F4" s="4">
        <f>C4+D4+E4</f>
        <v>1329900</v>
      </c>
      <c r="G4" s="4">
        <v>0</v>
      </c>
      <c r="H4" s="4">
        <v>0</v>
      </c>
      <c r="I4" s="4">
        <v>107925</v>
      </c>
      <c r="J4" s="4">
        <v>1037234.89</v>
      </c>
      <c r="K4" s="4">
        <v>0</v>
      </c>
      <c r="L4" s="4">
        <f>F4-J4</f>
        <v>292665.11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416829.9</v>
      </c>
    </row>
    <row r="5" spans="1:18" x14ac:dyDescent="0.25">
      <c r="A5" s="3" t="s">
        <v>22</v>
      </c>
      <c r="B5" t="s">
        <v>23</v>
      </c>
      <c r="C5" s="4">
        <v>69750</v>
      </c>
      <c r="D5" s="4">
        <v>0</v>
      </c>
      <c r="E5" s="4">
        <v>0</v>
      </c>
      <c r="F5" s="4">
        <f t="shared" ref="F5:F67" si="0">C5+D5+E5</f>
        <v>69750</v>
      </c>
      <c r="G5" s="4">
        <v>0</v>
      </c>
      <c r="H5" s="4">
        <v>0</v>
      </c>
      <c r="I5" s="4">
        <v>4700</v>
      </c>
      <c r="J5" s="4">
        <v>42723.25</v>
      </c>
      <c r="K5" s="4">
        <v>0</v>
      </c>
      <c r="L5" s="4">
        <f t="shared" ref="L5:L68" si="1">F5-J5</f>
        <v>27026.75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19536.62</v>
      </c>
    </row>
    <row r="6" spans="1:18" x14ac:dyDescent="0.25">
      <c r="A6" s="3" t="s">
        <v>24</v>
      </c>
      <c r="B6" t="s">
        <v>25</v>
      </c>
      <c r="C6" s="4">
        <v>132000</v>
      </c>
      <c r="D6" s="4">
        <v>0</v>
      </c>
      <c r="E6" s="4">
        <v>0</v>
      </c>
      <c r="F6" s="4">
        <v>216717.57</v>
      </c>
      <c r="G6" s="4">
        <v>0</v>
      </c>
      <c r="H6" s="4">
        <v>0</v>
      </c>
      <c r="I6" s="4">
        <v>16750</v>
      </c>
      <c r="J6" s="4">
        <v>164887.85</v>
      </c>
      <c r="K6" s="4">
        <v>0</v>
      </c>
      <c r="L6" s="4">
        <f t="shared" si="1"/>
        <v>51829.72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60456.52</v>
      </c>
    </row>
    <row r="7" spans="1:18" x14ac:dyDescent="0.25">
      <c r="A7" s="3" t="s">
        <v>26</v>
      </c>
      <c r="B7" t="s">
        <v>27</v>
      </c>
      <c r="C7" s="4">
        <v>0</v>
      </c>
      <c r="D7" s="4">
        <v>0</v>
      </c>
      <c r="E7" s="4">
        <v>0</v>
      </c>
      <c r="F7" s="4">
        <f t="shared" si="0"/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1"/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8" x14ac:dyDescent="0.25">
      <c r="A8" s="3" t="s">
        <v>28</v>
      </c>
      <c r="B8" t="s">
        <v>29</v>
      </c>
      <c r="C8" s="4">
        <v>0</v>
      </c>
      <c r="D8" s="4">
        <v>0</v>
      </c>
      <c r="E8" s="4">
        <v>0</v>
      </c>
      <c r="F8" s="4">
        <f t="shared" si="0"/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1"/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</row>
    <row r="9" spans="1:18" x14ac:dyDescent="0.25">
      <c r="A9" s="3" t="s">
        <v>30</v>
      </c>
      <c r="B9" t="s">
        <v>31</v>
      </c>
      <c r="C9" s="4">
        <v>0</v>
      </c>
      <c r="D9" s="4">
        <v>0</v>
      </c>
      <c r="E9" s="4"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1"/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 x14ac:dyDescent="0.25">
      <c r="A10" s="3" t="s">
        <v>32</v>
      </c>
      <c r="B10" t="s">
        <v>33</v>
      </c>
      <c r="C10" s="4">
        <v>0</v>
      </c>
      <c r="D10" s="4">
        <v>0</v>
      </c>
      <c r="E10" s="4">
        <v>0</v>
      </c>
      <c r="F10" s="4">
        <f t="shared" si="0"/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 t="shared" si="1"/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1:18" x14ac:dyDescent="0.25">
      <c r="A11" s="3" t="s">
        <v>34</v>
      </c>
      <c r="B11" t="s">
        <v>35</v>
      </c>
      <c r="C11" s="4">
        <v>0</v>
      </c>
      <c r="D11" s="4">
        <v>0</v>
      </c>
      <c r="E11" s="4">
        <v>0</v>
      </c>
      <c r="F11" s="4">
        <f t="shared" si="0"/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 t="shared" si="1"/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x14ac:dyDescent="0.25">
      <c r="A12" s="3" t="s">
        <v>36</v>
      </c>
      <c r="B12" t="s">
        <v>37</v>
      </c>
      <c r="C12" s="4">
        <v>0</v>
      </c>
      <c r="D12" s="4">
        <v>0</v>
      </c>
      <c r="E12" s="4">
        <v>0</v>
      </c>
      <c r="F12" s="4">
        <f t="shared" si="0"/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 t="shared" si="1"/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</row>
    <row r="13" spans="1:18" x14ac:dyDescent="0.25">
      <c r="A13" s="3" t="s">
        <v>38</v>
      </c>
      <c r="B13" t="s">
        <v>39</v>
      </c>
      <c r="C13" s="4">
        <v>0</v>
      </c>
      <c r="D13" s="4">
        <v>0</v>
      </c>
      <c r="E13" s="4">
        <v>0</v>
      </c>
      <c r="F13" s="4">
        <f t="shared" si="0"/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si="1"/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1:18" x14ac:dyDescent="0.25">
      <c r="A14" s="3" t="s">
        <v>40</v>
      </c>
      <c r="B14" t="s">
        <v>41</v>
      </c>
      <c r="C14" s="4">
        <v>42900</v>
      </c>
      <c r="D14" s="4">
        <v>0</v>
      </c>
      <c r="E14" s="4">
        <v>0</v>
      </c>
      <c r="F14" s="4">
        <f t="shared" si="0"/>
        <v>42900</v>
      </c>
      <c r="G14" s="4">
        <v>0</v>
      </c>
      <c r="H14" s="4">
        <v>0</v>
      </c>
      <c r="I14" s="4">
        <v>3373.56</v>
      </c>
      <c r="J14" s="4">
        <v>33878.839999999997</v>
      </c>
      <c r="K14" s="4">
        <v>0</v>
      </c>
      <c r="L14" s="4">
        <f t="shared" si="1"/>
        <v>9021.1600000000035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11338.82</v>
      </c>
    </row>
    <row r="15" spans="1:18" x14ac:dyDescent="0.25">
      <c r="A15" s="3" t="s">
        <v>42</v>
      </c>
      <c r="B15" t="s">
        <v>41</v>
      </c>
      <c r="C15" s="4">
        <v>0</v>
      </c>
      <c r="D15" s="4">
        <v>0</v>
      </c>
      <c r="E15" s="4">
        <v>0</v>
      </c>
      <c r="F15" s="4">
        <f t="shared" si="0"/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1"/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</row>
    <row r="16" spans="1:18" x14ac:dyDescent="0.25">
      <c r="A16" s="3" t="s">
        <v>43</v>
      </c>
      <c r="B16" t="s">
        <v>44</v>
      </c>
      <c r="C16" s="4">
        <v>73800</v>
      </c>
      <c r="D16" s="4">
        <v>0</v>
      </c>
      <c r="E16" s="4">
        <v>23600</v>
      </c>
      <c r="F16" s="4">
        <f t="shared" si="0"/>
        <v>97400</v>
      </c>
      <c r="G16" s="4">
        <v>0</v>
      </c>
      <c r="H16" s="4">
        <v>0</v>
      </c>
      <c r="I16" s="4">
        <v>8350</v>
      </c>
      <c r="J16" s="4">
        <v>69350</v>
      </c>
      <c r="K16" s="4">
        <v>0</v>
      </c>
      <c r="L16" s="4">
        <f t="shared" si="1"/>
        <v>28050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22600</v>
      </c>
    </row>
    <row r="17" spans="1:18" x14ac:dyDescent="0.25">
      <c r="A17" s="3" t="s">
        <v>45</v>
      </c>
      <c r="B17" t="s">
        <v>46</v>
      </c>
      <c r="C17" s="4">
        <v>0</v>
      </c>
      <c r="D17" s="4">
        <v>0</v>
      </c>
      <c r="E17" s="4">
        <v>0</v>
      </c>
      <c r="F17" s="4">
        <f t="shared" si="0"/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1"/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1:18" x14ac:dyDescent="0.25">
      <c r="A18" s="3" t="s">
        <v>47</v>
      </c>
      <c r="B18" t="s">
        <v>48</v>
      </c>
      <c r="C18" s="4">
        <v>99725</v>
      </c>
      <c r="D18" s="4">
        <v>0</v>
      </c>
      <c r="E18" s="4">
        <v>0</v>
      </c>
      <c r="F18" s="4">
        <f t="shared" si="0"/>
        <v>99725</v>
      </c>
      <c r="G18" s="4">
        <v>0</v>
      </c>
      <c r="H18" s="4">
        <v>0</v>
      </c>
      <c r="I18" s="4">
        <v>0</v>
      </c>
      <c r="J18" s="4">
        <v>66656.39</v>
      </c>
      <c r="K18" s="4">
        <v>0</v>
      </c>
      <c r="L18" s="4">
        <f t="shared" si="1"/>
        <v>33068.61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32291.52</v>
      </c>
    </row>
    <row r="19" spans="1:18" x14ac:dyDescent="0.25">
      <c r="A19" s="3" t="s">
        <v>49</v>
      </c>
      <c r="B19" t="s">
        <v>50</v>
      </c>
      <c r="C19" s="4">
        <v>209958.13</v>
      </c>
      <c r="D19" s="4">
        <v>0</v>
      </c>
      <c r="E19" s="4">
        <v>5243</v>
      </c>
      <c r="F19" s="4">
        <f t="shared" si="0"/>
        <v>215201.13</v>
      </c>
      <c r="G19" s="4">
        <v>0</v>
      </c>
      <c r="H19" s="4">
        <v>0</v>
      </c>
      <c r="I19" s="4">
        <v>16871.36</v>
      </c>
      <c r="J19" s="4">
        <v>168573.88</v>
      </c>
      <c r="K19" s="4">
        <v>0</v>
      </c>
      <c r="L19" s="4">
        <f t="shared" si="1"/>
        <v>46627.25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67274.75</v>
      </c>
    </row>
    <row r="20" spans="1:18" x14ac:dyDescent="0.25">
      <c r="A20" s="3" t="s">
        <v>51</v>
      </c>
      <c r="B20" t="s">
        <v>52</v>
      </c>
      <c r="C20" s="4">
        <v>23470</v>
      </c>
      <c r="D20" s="4">
        <v>0</v>
      </c>
      <c r="E20" s="4">
        <v>288</v>
      </c>
      <c r="F20" s="4">
        <f t="shared" si="0"/>
        <v>23758</v>
      </c>
      <c r="G20" s="4">
        <v>0</v>
      </c>
      <c r="H20" s="4">
        <v>0</v>
      </c>
      <c r="I20" s="4">
        <v>1940.68</v>
      </c>
      <c r="J20" s="4">
        <v>18683.7</v>
      </c>
      <c r="K20" s="4">
        <v>0</v>
      </c>
      <c r="L20" s="4">
        <f t="shared" si="1"/>
        <v>5074.2999999999993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7463.09</v>
      </c>
    </row>
    <row r="21" spans="1:18" x14ac:dyDescent="0.25">
      <c r="A21" s="3" t="s">
        <v>53</v>
      </c>
      <c r="B21" t="s">
        <v>54</v>
      </c>
      <c r="C21" s="4">
        <v>34284.6</v>
      </c>
      <c r="D21" s="4">
        <v>0</v>
      </c>
      <c r="E21" s="4">
        <v>900</v>
      </c>
      <c r="F21" s="4">
        <f t="shared" si="0"/>
        <v>35184.6</v>
      </c>
      <c r="G21" s="4">
        <v>0</v>
      </c>
      <c r="H21" s="4">
        <v>0</v>
      </c>
      <c r="I21" s="4">
        <v>2892.27</v>
      </c>
      <c r="J21" s="4">
        <v>27655.279999999999</v>
      </c>
      <c r="K21" s="4">
        <v>0</v>
      </c>
      <c r="L21" s="4">
        <f t="shared" si="1"/>
        <v>7529.32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10922.84</v>
      </c>
    </row>
    <row r="22" spans="1:18" x14ac:dyDescent="0.25">
      <c r="A22" s="3" t="s">
        <v>55</v>
      </c>
      <c r="B22" t="s">
        <v>56</v>
      </c>
      <c r="C22" s="4">
        <v>4573.6000000000004</v>
      </c>
      <c r="D22" s="4">
        <v>0</v>
      </c>
      <c r="E22" s="4">
        <v>59</v>
      </c>
      <c r="F22" s="4">
        <f t="shared" si="0"/>
        <v>4632.6000000000004</v>
      </c>
      <c r="G22" s="4">
        <v>0</v>
      </c>
      <c r="H22" s="4">
        <v>0</v>
      </c>
      <c r="I22" s="4">
        <v>378.28</v>
      </c>
      <c r="J22" s="4">
        <v>3345.43</v>
      </c>
      <c r="K22" s="4">
        <v>0</v>
      </c>
      <c r="L22" s="4">
        <f t="shared" si="1"/>
        <v>1287.1700000000005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1452.2</v>
      </c>
    </row>
    <row r="23" spans="1:18" x14ac:dyDescent="0.25">
      <c r="A23" s="3" t="s">
        <v>57</v>
      </c>
      <c r="B23" t="s">
        <v>58</v>
      </c>
      <c r="C23" s="4">
        <v>0</v>
      </c>
      <c r="D23" s="4">
        <v>0</v>
      </c>
      <c r="E23" s="4">
        <v>0</v>
      </c>
      <c r="F23" s="4">
        <f t="shared" si="0"/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f t="shared" si="1"/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1:18" x14ac:dyDescent="0.25">
      <c r="A24" s="3" t="s">
        <v>59</v>
      </c>
      <c r="B24" t="s">
        <v>60</v>
      </c>
      <c r="C24" s="4">
        <v>36156</v>
      </c>
      <c r="D24" s="4">
        <v>0</v>
      </c>
      <c r="E24" s="4">
        <v>0</v>
      </c>
      <c r="F24" s="4">
        <f t="shared" si="0"/>
        <v>36156</v>
      </c>
      <c r="G24" s="4">
        <v>0</v>
      </c>
      <c r="H24" s="4">
        <v>0</v>
      </c>
      <c r="I24" s="4">
        <v>2988.41</v>
      </c>
      <c r="J24" s="4">
        <v>26967.61</v>
      </c>
      <c r="K24" s="4">
        <v>0</v>
      </c>
      <c r="L24" s="4">
        <f t="shared" si="1"/>
        <v>9188.39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8870.7099999999991</v>
      </c>
    </row>
    <row r="25" spans="1:18" x14ac:dyDescent="0.25">
      <c r="A25" s="3" t="s">
        <v>61</v>
      </c>
      <c r="B25" t="s">
        <v>62</v>
      </c>
      <c r="C25" s="4">
        <v>0</v>
      </c>
      <c r="D25" s="4">
        <v>0</v>
      </c>
      <c r="E25" s="4">
        <v>0</v>
      </c>
      <c r="F25" s="4">
        <f t="shared" si="0"/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f t="shared" si="1"/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1:18" x14ac:dyDescent="0.25">
      <c r="A26" s="3" t="s">
        <v>63</v>
      </c>
      <c r="B26" t="s">
        <v>64</v>
      </c>
      <c r="C26" s="4">
        <v>0</v>
      </c>
      <c r="D26" s="4">
        <v>0</v>
      </c>
      <c r="E26" s="4">
        <v>0</v>
      </c>
      <c r="F26" s="4">
        <f t="shared" si="0"/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 t="shared" si="1"/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</row>
    <row r="27" spans="1:18" x14ac:dyDescent="0.25">
      <c r="A27" s="3" t="s">
        <v>65</v>
      </c>
      <c r="B27" t="s">
        <v>66</v>
      </c>
      <c r="C27" s="4">
        <v>0</v>
      </c>
      <c r="D27" s="4">
        <v>0</v>
      </c>
      <c r="E27" s="4">
        <v>0</v>
      </c>
      <c r="F27" s="4">
        <f t="shared" si="0"/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f t="shared" si="1"/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</row>
    <row r="28" spans="1:18" x14ac:dyDescent="0.25">
      <c r="A28" s="3" t="s">
        <v>67</v>
      </c>
      <c r="B28" t="s">
        <v>68</v>
      </c>
      <c r="C28" s="4">
        <v>0</v>
      </c>
      <c r="D28" s="4">
        <v>0</v>
      </c>
      <c r="E28" s="4">
        <v>0</v>
      </c>
      <c r="F28" s="4">
        <f t="shared" si="0"/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f t="shared" si="1"/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</row>
    <row r="29" spans="1:18" x14ac:dyDescent="0.25">
      <c r="A29" s="3" t="s">
        <v>69</v>
      </c>
      <c r="B29" t="s">
        <v>70</v>
      </c>
      <c r="C29" s="4">
        <v>0</v>
      </c>
      <c r="D29" s="4">
        <v>0</v>
      </c>
      <c r="E29" s="4">
        <v>0</v>
      </c>
      <c r="F29" s="4">
        <f t="shared" si="0"/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f t="shared" si="1"/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</row>
    <row r="30" spans="1:18" x14ac:dyDescent="0.25">
      <c r="A30" s="3" t="s">
        <v>71</v>
      </c>
      <c r="B30" t="s">
        <v>72</v>
      </c>
      <c r="C30" s="4">
        <v>40150</v>
      </c>
      <c r="D30" s="4">
        <v>0</v>
      </c>
      <c r="E30" s="4">
        <v>0</v>
      </c>
      <c r="F30" s="4">
        <f t="shared" si="0"/>
        <v>40150</v>
      </c>
      <c r="G30" s="4">
        <v>0</v>
      </c>
      <c r="H30" s="4">
        <v>0</v>
      </c>
      <c r="I30" s="4">
        <v>0</v>
      </c>
      <c r="J30" s="4">
        <v>1420</v>
      </c>
      <c r="K30" s="4">
        <v>0</v>
      </c>
      <c r="L30" s="4">
        <f t="shared" si="1"/>
        <v>38730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1420</v>
      </c>
    </row>
    <row r="31" spans="1:18" x14ac:dyDescent="0.25">
      <c r="A31" s="3" t="s">
        <v>73</v>
      </c>
      <c r="B31" t="s">
        <v>31</v>
      </c>
      <c r="C31" s="4">
        <v>0</v>
      </c>
      <c r="D31" s="4">
        <v>0</v>
      </c>
      <c r="E31" s="4">
        <v>0</v>
      </c>
      <c r="F31" s="4">
        <f t="shared" si="0"/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si="1"/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</row>
    <row r="32" spans="1:18" x14ac:dyDescent="0.25">
      <c r="A32" s="3" t="s">
        <v>74</v>
      </c>
      <c r="B32" t="s">
        <v>41</v>
      </c>
      <c r="C32" s="4">
        <v>0</v>
      </c>
      <c r="D32" s="4">
        <v>0</v>
      </c>
      <c r="E32" s="4">
        <v>0</v>
      </c>
      <c r="F32" s="4">
        <f t="shared" si="0"/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f t="shared" si="1"/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</row>
    <row r="33" spans="1:18" x14ac:dyDescent="0.25">
      <c r="A33" s="3" t="s">
        <v>75</v>
      </c>
      <c r="B33" t="s">
        <v>76</v>
      </c>
      <c r="C33" s="4">
        <v>7500</v>
      </c>
      <c r="D33" s="4">
        <v>0</v>
      </c>
      <c r="E33" s="4">
        <v>0</v>
      </c>
      <c r="F33" s="4">
        <f t="shared" si="0"/>
        <v>7500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 t="shared" si="1"/>
        <v>7500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</row>
    <row r="34" spans="1:18" x14ac:dyDescent="0.25">
      <c r="A34" s="3" t="s">
        <v>77</v>
      </c>
      <c r="B34" t="s">
        <v>46</v>
      </c>
      <c r="C34" s="4">
        <v>0</v>
      </c>
      <c r="D34" s="4">
        <v>0</v>
      </c>
      <c r="E34" s="4">
        <v>0</v>
      </c>
      <c r="F34" s="4">
        <f t="shared" si="0"/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f t="shared" si="1"/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</row>
    <row r="35" spans="1:18" x14ac:dyDescent="0.25">
      <c r="A35" s="3" t="s">
        <v>78</v>
      </c>
      <c r="B35" t="s">
        <v>79</v>
      </c>
      <c r="C35" s="4">
        <v>0</v>
      </c>
      <c r="D35" s="4">
        <v>0</v>
      </c>
      <c r="E35" s="4">
        <v>0</v>
      </c>
      <c r="F35" s="4">
        <f t="shared" si="0"/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f t="shared" si="1"/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</row>
    <row r="36" spans="1:18" x14ac:dyDescent="0.25">
      <c r="A36" s="3" t="s">
        <v>80</v>
      </c>
      <c r="B36" t="s">
        <v>81</v>
      </c>
      <c r="C36" s="4">
        <v>0</v>
      </c>
      <c r="D36" s="4">
        <v>0</v>
      </c>
      <c r="E36" s="4">
        <v>0</v>
      </c>
      <c r="F36" s="4">
        <f t="shared" si="0"/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f t="shared" si="1"/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</row>
    <row r="37" spans="1:18" x14ac:dyDescent="0.25">
      <c r="A37" s="3" t="s">
        <v>82</v>
      </c>
      <c r="B37" t="s">
        <v>62</v>
      </c>
      <c r="C37" s="4">
        <v>0</v>
      </c>
      <c r="D37" s="4">
        <v>0</v>
      </c>
      <c r="E37" s="4">
        <v>0</v>
      </c>
      <c r="F37" s="4">
        <f t="shared" si="0"/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f t="shared" si="1"/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</row>
    <row r="38" spans="1:18" x14ac:dyDescent="0.25">
      <c r="A38" s="3" t="s">
        <v>83</v>
      </c>
      <c r="B38" t="s">
        <v>84</v>
      </c>
      <c r="C38" s="4">
        <v>0</v>
      </c>
      <c r="D38" s="4">
        <v>0</v>
      </c>
      <c r="E38" s="4">
        <v>0</v>
      </c>
      <c r="F38" s="4">
        <f t="shared" si="0"/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f t="shared" si="1"/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</row>
    <row r="39" spans="1:18" x14ac:dyDescent="0.25">
      <c r="A39" s="3" t="s">
        <v>85</v>
      </c>
      <c r="B39" t="s">
        <v>86</v>
      </c>
      <c r="C39" s="4">
        <v>0</v>
      </c>
      <c r="D39" s="4">
        <v>0</v>
      </c>
      <c r="E39" s="4">
        <v>0</v>
      </c>
      <c r="F39" s="4">
        <f t="shared" si="0"/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f t="shared" si="1"/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139.53</v>
      </c>
    </row>
    <row r="40" spans="1:18" x14ac:dyDescent="0.25">
      <c r="A40" s="3" t="s">
        <v>87</v>
      </c>
      <c r="B40" t="s">
        <v>88</v>
      </c>
      <c r="C40" s="4">
        <v>0</v>
      </c>
      <c r="D40" s="4">
        <v>0</v>
      </c>
      <c r="E40" s="4">
        <v>0</v>
      </c>
      <c r="F40" s="4">
        <f t="shared" si="0"/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f t="shared" si="1"/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</row>
    <row r="41" spans="1:18" x14ac:dyDescent="0.25">
      <c r="A41" s="3" t="s">
        <v>89</v>
      </c>
      <c r="B41" t="s">
        <v>90</v>
      </c>
      <c r="C41" s="4">
        <v>0</v>
      </c>
      <c r="D41" s="4">
        <v>0</v>
      </c>
      <c r="E41" s="4">
        <v>0</v>
      </c>
      <c r="F41" s="4">
        <f t="shared" si="0"/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f t="shared" si="1"/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</row>
    <row r="42" spans="1:18" x14ac:dyDescent="0.25">
      <c r="A42" s="3" t="s">
        <v>91</v>
      </c>
      <c r="B42" t="s">
        <v>92</v>
      </c>
      <c r="C42" s="4">
        <v>0</v>
      </c>
      <c r="D42" s="4">
        <v>0</v>
      </c>
      <c r="E42" s="4">
        <v>0</v>
      </c>
      <c r="F42" s="4">
        <f t="shared" si="0"/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f t="shared" si="1"/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</row>
    <row r="43" spans="1:18" x14ac:dyDescent="0.25">
      <c r="A43" s="3" t="s">
        <v>93</v>
      </c>
      <c r="B43" t="s">
        <v>94</v>
      </c>
      <c r="C43" s="4">
        <v>0</v>
      </c>
      <c r="D43" s="4">
        <v>0</v>
      </c>
      <c r="E43" s="4">
        <v>0</v>
      </c>
      <c r="F43" s="4">
        <f t="shared" si="0"/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f t="shared" si="1"/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</row>
    <row r="44" spans="1:18" x14ac:dyDescent="0.25">
      <c r="A44" s="3" t="s">
        <v>95</v>
      </c>
      <c r="B44" t="s">
        <v>96</v>
      </c>
      <c r="C44" s="4">
        <v>0</v>
      </c>
      <c r="D44" s="4">
        <v>0</v>
      </c>
      <c r="E44" s="4">
        <v>0</v>
      </c>
      <c r="F44" s="4">
        <f t="shared" si="0"/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f t="shared" si="1"/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</row>
    <row r="45" spans="1:18" x14ac:dyDescent="0.25">
      <c r="A45" s="3" t="s">
        <v>97</v>
      </c>
      <c r="B45" t="s">
        <v>98</v>
      </c>
      <c r="C45" s="4">
        <v>0</v>
      </c>
      <c r="D45" s="4">
        <v>0</v>
      </c>
      <c r="E45" s="4">
        <v>0</v>
      </c>
      <c r="F45" s="4">
        <f t="shared" si="0"/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f t="shared" si="1"/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</row>
    <row r="46" spans="1:18" x14ac:dyDescent="0.25">
      <c r="A46" s="3" t="s">
        <v>99</v>
      </c>
      <c r="B46" t="s">
        <v>100</v>
      </c>
      <c r="C46" s="4">
        <v>0</v>
      </c>
      <c r="D46" s="4">
        <v>0</v>
      </c>
      <c r="E46" s="4">
        <v>0</v>
      </c>
      <c r="F46" s="4">
        <f t="shared" si="0"/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f t="shared" si="1"/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</row>
    <row r="47" spans="1:18" x14ac:dyDescent="0.25">
      <c r="A47" s="3" t="s">
        <v>101</v>
      </c>
      <c r="B47" t="s">
        <v>102</v>
      </c>
      <c r="C47" s="4">
        <v>2000</v>
      </c>
      <c r="D47" s="4">
        <v>0</v>
      </c>
      <c r="E47" s="4">
        <v>0</v>
      </c>
      <c r="F47" s="4">
        <f t="shared" si="0"/>
        <v>2000</v>
      </c>
      <c r="G47" s="4">
        <v>0</v>
      </c>
      <c r="H47" s="4">
        <v>0</v>
      </c>
      <c r="I47" s="4">
        <v>0</v>
      </c>
      <c r="J47" s="4">
        <v>139.53</v>
      </c>
      <c r="K47" s="4">
        <v>0</v>
      </c>
      <c r="L47" s="4">
        <f t="shared" si="1"/>
        <v>1860.47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</row>
    <row r="48" spans="1:18" x14ac:dyDescent="0.25">
      <c r="A48" s="3" t="s">
        <v>103</v>
      </c>
      <c r="B48" t="s">
        <v>104</v>
      </c>
      <c r="C48" s="4">
        <v>0</v>
      </c>
      <c r="D48" s="4">
        <v>0</v>
      </c>
      <c r="E48" s="4">
        <v>0</v>
      </c>
      <c r="F48" s="4">
        <f t="shared" si="0"/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f t="shared" si="1"/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</row>
    <row r="49" spans="1:18" x14ac:dyDescent="0.25">
      <c r="A49" s="3" t="s">
        <v>105</v>
      </c>
      <c r="B49" t="s">
        <v>106</v>
      </c>
      <c r="C49" s="4">
        <v>6100</v>
      </c>
      <c r="D49" s="4">
        <v>0</v>
      </c>
      <c r="E49" s="4">
        <v>0</v>
      </c>
      <c r="F49" s="4">
        <f t="shared" si="0"/>
        <v>6100</v>
      </c>
      <c r="G49" s="4">
        <v>0</v>
      </c>
      <c r="H49" s="4">
        <v>0</v>
      </c>
      <c r="I49" s="4">
        <v>0</v>
      </c>
      <c r="J49" s="4">
        <v>3387.47</v>
      </c>
      <c r="K49" s="4">
        <v>0</v>
      </c>
      <c r="L49" s="4">
        <f t="shared" si="1"/>
        <v>2712.53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1596.86</v>
      </c>
    </row>
    <row r="50" spans="1:18" x14ac:dyDescent="0.25">
      <c r="A50" s="3" t="s">
        <v>107</v>
      </c>
      <c r="B50" t="s">
        <v>108</v>
      </c>
      <c r="C50" s="4">
        <v>0</v>
      </c>
      <c r="D50" s="4">
        <v>0</v>
      </c>
      <c r="E50" s="4">
        <v>0</v>
      </c>
      <c r="F50" s="4">
        <f t="shared" si="0"/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f t="shared" si="1"/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</row>
    <row r="51" spans="1:18" x14ac:dyDescent="0.25">
      <c r="A51" s="3" t="s">
        <v>109</v>
      </c>
      <c r="B51" t="s">
        <v>110</v>
      </c>
      <c r="C51" s="4">
        <v>0</v>
      </c>
      <c r="D51" s="4">
        <v>0</v>
      </c>
      <c r="E51" s="4">
        <v>0</v>
      </c>
      <c r="F51" s="4">
        <f t="shared" si="0"/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f t="shared" si="1"/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</row>
    <row r="52" spans="1:18" x14ac:dyDescent="0.25">
      <c r="A52" s="3" t="s">
        <v>111</v>
      </c>
      <c r="B52" t="s">
        <v>112</v>
      </c>
      <c r="C52" s="4">
        <v>53000</v>
      </c>
      <c r="D52" s="4">
        <v>0</v>
      </c>
      <c r="E52" s="4">
        <v>0</v>
      </c>
      <c r="F52" s="4">
        <f t="shared" si="0"/>
        <v>53000</v>
      </c>
      <c r="G52" s="4">
        <v>0</v>
      </c>
      <c r="H52" s="4">
        <v>0</v>
      </c>
      <c r="I52" s="4">
        <v>2113.34</v>
      </c>
      <c r="J52" s="4">
        <v>21730.36</v>
      </c>
      <c r="K52" s="4">
        <v>0</v>
      </c>
      <c r="L52" s="4">
        <f t="shared" si="1"/>
        <v>31269.64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8077.85</v>
      </c>
    </row>
    <row r="53" spans="1:18" x14ac:dyDescent="0.25">
      <c r="A53" s="3" t="s">
        <v>113</v>
      </c>
      <c r="B53" t="s">
        <v>114</v>
      </c>
      <c r="C53" s="4">
        <v>16300</v>
      </c>
      <c r="D53" s="4">
        <v>0</v>
      </c>
      <c r="E53" s="4">
        <v>0</v>
      </c>
      <c r="F53" s="4">
        <f t="shared" si="0"/>
        <v>16300</v>
      </c>
      <c r="G53" s="4">
        <v>0</v>
      </c>
      <c r="H53" s="4">
        <v>0</v>
      </c>
      <c r="I53" s="4">
        <v>0</v>
      </c>
      <c r="J53" s="4">
        <v>6528.58</v>
      </c>
      <c r="K53" s="4">
        <v>0</v>
      </c>
      <c r="L53" s="4">
        <f t="shared" si="1"/>
        <v>9771.42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1985.81</v>
      </c>
    </row>
    <row r="54" spans="1:18" x14ac:dyDescent="0.25">
      <c r="A54" s="3" t="s">
        <v>115</v>
      </c>
      <c r="B54" t="s">
        <v>116</v>
      </c>
      <c r="C54" s="4">
        <v>0</v>
      </c>
      <c r="D54" s="4">
        <v>0</v>
      </c>
      <c r="E54" s="4">
        <v>0</v>
      </c>
      <c r="F54" s="4">
        <f t="shared" si="0"/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f t="shared" si="1"/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</row>
    <row r="55" spans="1:18" x14ac:dyDescent="0.25">
      <c r="A55" s="3" t="s">
        <v>117</v>
      </c>
      <c r="B55" t="s">
        <v>118</v>
      </c>
      <c r="C55" s="4">
        <v>0</v>
      </c>
      <c r="D55" s="4">
        <v>0</v>
      </c>
      <c r="E55" s="4">
        <v>0</v>
      </c>
      <c r="F55" s="4">
        <f t="shared" si="0"/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f t="shared" si="1"/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</row>
    <row r="56" spans="1:18" x14ac:dyDescent="0.25">
      <c r="A56" s="3" t="s">
        <v>119</v>
      </c>
      <c r="B56" t="s">
        <v>120</v>
      </c>
      <c r="C56" s="4">
        <v>0</v>
      </c>
      <c r="D56" s="4">
        <v>0</v>
      </c>
      <c r="E56" s="4">
        <v>0</v>
      </c>
      <c r="F56" s="4">
        <f t="shared" si="0"/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f t="shared" si="1"/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</row>
    <row r="57" spans="1:18" x14ac:dyDescent="0.25">
      <c r="A57" s="3" t="s">
        <v>121</v>
      </c>
      <c r="B57" t="s">
        <v>122</v>
      </c>
      <c r="C57" s="4">
        <v>19500</v>
      </c>
      <c r="D57" s="4">
        <v>0</v>
      </c>
      <c r="E57" s="4">
        <v>0</v>
      </c>
      <c r="F57" s="4">
        <v>26500</v>
      </c>
      <c r="G57" s="4">
        <v>0</v>
      </c>
      <c r="H57" s="4">
        <v>0</v>
      </c>
      <c r="I57" s="4">
        <v>0</v>
      </c>
      <c r="J57" s="4">
        <v>15576.22</v>
      </c>
      <c r="K57" s="4">
        <v>0</v>
      </c>
      <c r="L57" s="4">
        <f t="shared" si="1"/>
        <v>10923.78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2235.17</v>
      </c>
    </row>
    <row r="58" spans="1:18" x14ac:dyDescent="0.25">
      <c r="A58" s="3" t="s">
        <v>123</v>
      </c>
      <c r="B58" t="s">
        <v>124</v>
      </c>
      <c r="C58" s="4">
        <v>0</v>
      </c>
      <c r="D58" s="4">
        <v>0</v>
      </c>
      <c r="E58" s="4">
        <v>0</v>
      </c>
      <c r="F58" s="4">
        <f t="shared" si="0"/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f t="shared" si="1"/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</row>
    <row r="59" spans="1:18" x14ac:dyDescent="0.25">
      <c r="A59" s="3" t="s">
        <v>125</v>
      </c>
      <c r="B59" t="s">
        <v>126</v>
      </c>
      <c r="C59" s="4">
        <v>1000</v>
      </c>
      <c r="D59" s="4">
        <v>0</v>
      </c>
      <c r="E59" s="4">
        <v>-500</v>
      </c>
      <c r="F59" s="4">
        <f t="shared" si="0"/>
        <v>500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f t="shared" si="1"/>
        <v>500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</row>
    <row r="60" spans="1:18" x14ac:dyDescent="0.25">
      <c r="A60" s="3" t="s">
        <v>127</v>
      </c>
      <c r="B60" t="s">
        <v>128</v>
      </c>
      <c r="C60" s="4">
        <v>1000</v>
      </c>
      <c r="D60" s="4">
        <v>0</v>
      </c>
      <c r="E60" s="4">
        <v>500</v>
      </c>
      <c r="F60" s="4">
        <f t="shared" si="0"/>
        <v>1500</v>
      </c>
      <c r="G60" s="4">
        <v>0</v>
      </c>
      <c r="H60" s="4">
        <v>0</v>
      </c>
      <c r="I60" s="4">
        <v>0</v>
      </c>
      <c r="J60" s="4">
        <v>750</v>
      </c>
      <c r="K60" s="4">
        <v>0</v>
      </c>
      <c r="L60" s="4">
        <f t="shared" si="1"/>
        <v>750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750</v>
      </c>
    </row>
    <row r="61" spans="1:18" x14ac:dyDescent="0.25">
      <c r="A61" s="3" t="s">
        <v>129</v>
      </c>
      <c r="B61" t="s">
        <v>130</v>
      </c>
      <c r="C61" s="4">
        <v>0</v>
      </c>
      <c r="D61" s="4">
        <v>0</v>
      </c>
      <c r="E61" s="4">
        <v>0</v>
      </c>
      <c r="F61" s="4">
        <f t="shared" si="0"/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f t="shared" si="1"/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</row>
    <row r="62" spans="1:18" x14ac:dyDescent="0.25">
      <c r="A62" s="3" t="s">
        <v>131</v>
      </c>
      <c r="B62" t="s">
        <v>132</v>
      </c>
      <c r="C62" s="4">
        <v>0</v>
      </c>
      <c r="D62" s="4">
        <v>0</v>
      </c>
      <c r="E62" s="4">
        <v>0</v>
      </c>
      <c r="F62" s="4">
        <f t="shared" si="0"/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f t="shared" si="1"/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</row>
    <row r="63" spans="1:18" x14ac:dyDescent="0.25">
      <c r="A63" s="3" t="s">
        <v>133</v>
      </c>
      <c r="B63" t="s">
        <v>134</v>
      </c>
      <c r="C63" s="4">
        <v>3700</v>
      </c>
      <c r="D63" s="4">
        <v>0</v>
      </c>
      <c r="E63" s="4">
        <v>0</v>
      </c>
      <c r="F63" s="4">
        <f t="shared" si="0"/>
        <v>3700</v>
      </c>
      <c r="G63" s="4">
        <v>0</v>
      </c>
      <c r="H63" s="4">
        <v>0</v>
      </c>
      <c r="I63" s="4">
        <v>0</v>
      </c>
      <c r="J63" s="4">
        <v>147</v>
      </c>
      <c r="K63" s="4">
        <v>0</v>
      </c>
      <c r="L63" s="4">
        <f t="shared" si="1"/>
        <v>3553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</row>
    <row r="64" spans="1:18" x14ac:dyDescent="0.25">
      <c r="A64" s="3" t="s">
        <v>135</v>
      </c>
      <c r="B64" t="s">
        <v>136</v>
      </c>
      <c r="C64" s="4">
        <v>300</v>
      </c>
      <c r="D64" s="4">
        <v>0</v>
      </c>
      <c r="E64" s="4">
        <v>0</v>
      </c>
      <c r="F64" s="4">
        <f t="shared" si="0"/>
        <v>300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f t="shared" si="1"/>
        <v>300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</row>
    <row r="65" spans="1:18" x14ac:dyDescent="0.25">
      <c r="A65" s="3" t="s">
        <v>137</v>
      </c>
      <c r="B65" t="s">
        <v>138</v>
      </c>
      <c r="C65" s="4">
        <v>0</v>
      </c>
      <c r="D65" s="4">
        <v>0</v>
      </c>
      <c r="E65" s="4">
        <v>0</v>
      </c>
      <c r="F65" s="4">
        <f t="shared" si="0"/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f t="shared" si="1"/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</row>
    <row r="66" spans="1:18" x14ac:dyDescent="0.25">
      <c r="A66" s="3" t="s">
        <v>139</v>
      </c>
      <c r="B66" t="s">
        <v>140</v>
      </c>
      <c r="C66" s="4">
        <v>0</v>
      </c>
      <c r="D66" s="4">
        <v>0</v>
      </c>
      <c r="E66" s="4">
        <v>0</v>
      </c>
      <c r="F66" s="4">
        <f t="shared" si="0"/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f t="shared" si="1"/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</row>
    <row r="67" spans="1:18" x14ac:dyDescent="0.25">
      <c r="A67" s="3" t="s">
        <v>141</v>
      </c>
      <c r="B67" t="s">
        <v>142</v>
      </c>
      <c r="C67" s="4">
        <v>0</v>
      </c>
      <c r="D67" s="4">
        <v>0</v>
      </c>
      <c r="E67" s="4">
        <v>0</v>
      </c>
      <c r="F67" s="4">
        <f t="shared" si="0"/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f t="shared" si="1"/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</row>
    <row r="68" spans="1:18" x14ac:dyDescent="0.25">
      <c r="A68" s="5" t="s">
        <v>143</v>
      </c>
      <c r="B68" s="6" t="s">
        <v>144</v>
      </c>
      <c r="C68" s="4">
        <v>452550</v>
      </c>
      <c r="D68" s="4">
        <v>0</v>
      </c>
      <c r="E68" s="4">
        <v>-148500</v>
      </c>
      <c r="F68" s="4">
        <v>40050</v>
      </c>
      <c r="G68" s="4">
        <v>0</v>
      </c>
      <c r="H68" s="4">
        <v>0</v>
      </c>
      <c r="I68" s="4">
        <v>0</v>
      </c>
      <c r="J68" s="4">
        <v>37500</v>
      </c>
      <c r="K68" s="4">
        <v>0</v>
      </c>
      <c r="L68" s="4">
        <f t="shared" si="1"/>
        <v>2550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37500</v>
      </c>
    </row>
    <row r="69" spans="1:18" x14ac:dyDescent="0.25">
      <c r="A69" s="5" t="s">
        <v>145</v>
      </c>
      <c r="B69" s="6" t="s">
        <v>146</v>
      </c>
      <c r="C69" s="4">
        <v>100</v>
      </c>
      <c r="D69" s="4">
        <v>0</v>
      </c>
      <c r="E69" s="4">
        <v>0</v>
      </c>
      <c r="F69" s="4">
        <f t="shared" ref="F69:F132" si="2">C69+D69+E69</f>
        <v>100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f t="shared" ref="L69:L132" si="3">F69-J69</f>
        <v>100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</row>
    <row r="70" spans="1:18" x14ac:dyDescent="0.25">
      <c r="A70" s="5" t="s">
        <v>147</v>
      </c>
      <c r="B70" s="6" t="s">
        <v>148</v>
      </c>
      <c r="C70" s="4">
        <v>0</v>
      </c>
      <c r="D70" s="4">
        <v>0</v>
      </c>
      <c r="E70" s="4">
        <v>0</v>
      </c>
      <c r="F70" s="4">
        <f t="shared" si="2"/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f t="shared" si="3"/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</row>
    <row r="71" spans="1:18" x14ac:dyDescent="0.25">
      <c r="A71" s="5" t="s">
        <v>149</v>
      </c>
      <c r="B71" s="6" t="s">
        <v>150</v>
      </c>
      <c r="C71" s="4">
        <v>0</v>
      </c>
      <c r="D71" s="4">
        <v>0</v>
      </c>
      <c r="E71" s="4">
        <v>0</v>
      </c>
      <c r="F71" s="4">
        <f t="shared" si="2"/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f t="shared" si="3"/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</row>
    <row r="72" spans="1:18" x14ac:dyDescent="0.25">
      <c r="A72" s="3" t="s">
        <v>151</v>
      </c>
      <c r="B72" t="s">
        <v>152</v>
      </c>
      <c r="C72" s="4">
        <v>0</v>
      </c>
      <c r="D72" s="4">
        <v>0</v>
      </c>
      <c r="E72" s="4">
        <v>0</v>
      </c>
      <c r="F72" s="4">
        <f t="shared" si="2"/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f t="shared" si="3"/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</row>
    <row r="73" spans="1:18" x14ac:dyDescent="0.25">
      <c r="A73" s="3" t="s">
        <v>153</v>
      </c>
      <c r="B73" t="s">
        <v>154</v>
      </c>
      <c r="C73" s="4">
        <v>0</v>
      </c>
      <c r="D73" s="4">
        <v>0</v>
      </c>
      <c r="E73" s="4">
        <v>0</v>
      </c>
      <c r="F73" s="4">
        <f t="shared" si="2"/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f t="shared" si="3"/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</row>
    <row r="74" spans="1:18" x14ac:dyDescent="0.25">
      <c r="A74" s="3" t="s">
        <v>155</v>
      </c>
      <c r="B74" t="s">
        <v>156</v>
      </c>
      <c r="C74" s="4">
        <v>250</v>
      </c>
      <c r="D74" s="4">
        <v>0</v>
      </c>
      <c r="E74" s="4">
        <v>0</v>
      </c>
      <c r="F74" s="4">
        <f t="shared" si="2"/>
        <v>250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f t="shared" si="3"/>
        <v>250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</row>
    <row r="75" spans="1:18" x14ac:dyDescent="0.25">
      <c r="A75" s="3" t="s">
        <v>157</v>
      </c>
      <c r="B75" t="s">
        <v>158</v>
      </c>
      <c r="C75" s="4">
        <v>0</v>
      </c>
      <c r="D75" s="4">
        <v>0</v>
      </c>
      <c r="E75" s="4">
        <v>0</v>
      </c>
      <c r="F75" s="4">
        <f t="shared" si="2"/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f t="shared" si="3"/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</row>
    <row r="76" spans="1:18" x14ac:dyDescent="0.25">
      <c r="A76" s="3" t="s">
        <v>159</v>
      </c>
      <c r="B76" t="s">
        <v>160</v>
      </c>
      <c r="C76" s="4">
        <v>12000</v>
      </c>
      <c r="D76" s="4">
        <v>0</v>
      </c>
      <c r="E76" s="4">
        <v>0</v>
      </c>
      <c r="F76" s="4">
        <f t="shared" si="2"/>
        <v>12000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f t="shared" si="3"/>
        <v>12000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</row>
    <row r="77" spans="1:18" x14ac:dyDescent="0.25">
      <c r="A77" s="3" t="s">
        <v>161</v>
      </c>
      <c r="B77" t="s">
        <v>162</v>
      </c>
      <c r="C77" s="4">
        <v>0</v>
      </c>
      <c r="D77" s="4">
        <v>0</v>
      </c>
      <c r="E77" s="4">
        <v>0</v>
      </c>
      <c r="F77" s="4">
        <f t="shared" si="2"/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f t="shared" si="3"/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</row>
    <row r="78" spans="1:18" x14ac:dyDescent="0.25">
      <c r="A78" s="3" t="s">
        <v>163</v>
      </c>
      <c r="B78" t="s">
        <v>164</v>
      </c>
      <c r="C78" s="4">
        <v>0</v>
      </c>
      <c r="D78" s="4">
        <v>0</v>
      </c>
      <c r="E78" s="4">
        <v>0</v>
      </c>
      <c r="F78" s="4">
        <f t="shared" si="2"/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f t="shared" si="3"/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</row>
    <row r="79" spans="1:18" x14ac:dyDescent="0.25">
      <c r="A79" s="3" t="s">
        <v>165</v>
      </c>
      <c r="B79" t="s">
        <v>166</v>
      </c>
      <c r="C79" s="4">
        <v>0</v>
      </c>
      <c r="D79" s="4">
        <v>0</v>
      </c>
      <c r="E79" s="4">
        <v>0</v>
      </c>
      <c r="F79" s="4">
        <f t="shared" si="2"/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f t="shared" si="3"/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</row>
    <row r="80" spans="1:18" x14ac:dyDescent="0.25">
      <c r="A80" s="3" t="s">
        <v>167</v>
      </c>
      <c r="B80" t="s">
        <v>168</v>
      </c>
      <c r="C80" s="4">
        <v>0</v>
      </c>
      <c r="D80" s="4">
        <v>0</v>
      </c>
      <c r="E80" s="4">
        <v>0</v>
      </c>
      <c r="F80" s="4">
        <f t="shared" si="2"/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f t="shared" si="3"/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</row>
    <row r="81" spans="1:18" x14ac:dyDescent="0.25">
      <c r="A81" s="3" t="s">
        <v>169</v>
      </c>
      <c r="B81" t="s">
        <v>170</v>
      </c>
      <c r="C81" s="4">
        <v>20000</v>
      </c>
      <c r="D81" s="4">
        <v>0</v>
      </c>
      <c r="E81" s="4">
        <v>-11654</v>
      </c>
      <c r="F81" s="4">
        <v>4846</v>
      </c>
      <c r="G81" s="4">
        <v>0</v>
      </c>
      <c r="H81" s="4">
        <v>0</v>
      </c>
      <c r="I81" s="4">
        <v>506.11</v>
      </c>
      <c r="J81" s="4">
        <v>731.11</v>
      </c>
      <c r="K81" s="4">
        <v>0</v>
      </c>
      <c r="L81" s="4">
        <f t="shared" si="3"/>
        <v>4114.8900000000003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</row>
    <row r="82" spans="1:18" x14ac:dyDescent="0.25">
      <c r="A82" s="3" t="s">
        <v>171</v>
      </c>
      <c r="B82" t="s">
        <v>172</v>
      </c>
      <c r="C82" s="4">
        <v>0</v>
      </c>
      <c r="D82" s="4">
        <v>0</v>
      </c>
      <c r="E82" s="4">
        <v>0</v>
      </c>
      <c r="F82" s="4">
        <f t="shared" si="2"/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f t="shared" si="3"/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</row>
    <row r="83" spans="1:18" x14ac:dyDescent="0.25">
      <c r="A83" s="3" t="s">
        <v>173</v>
      </c>
      <c r="B83" t="s">
        <v>174</v>
      </c>
      <c r="C83" s="4">
        <v>1000</v>
      </c>
      <c r="D83" s="4">
        <v>0</v>
      </c>
      <c r="E83" s="4">
        <v>0</v>
      </c>
      <c r="F83" s="4">
        <f t="shared" si="2"/>
        <v>1000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f t="shared" si="3"/>
        <v>1000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</row>
    <row r="84" spans="1:18" x14ac:dyDescent="0.25">
      <c r="A84" s="3" t="s">
        <v>175</v>
      </c>
      <c r="B84" t="s">
        <v>176</v>
      </c>
      <c r="C84" s="4">
        <v>28400</v>
      </c>
      <c r="D84" s="4">
        <v>0</v>
      </c>
      <c r="E84" s="4">
        <v>0</v>
      </c>
      <c r="F84" s="4">
        <v>24900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f t="shared" si="3"/>
        <v>24900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</row>
    <row r="85" spans="1:18" x14ac:dyDescent="0.25">
      <c r="A85" s="3" t="s">
        <v>177</v>
      </c>
      <c r="B85" t="s">
        <v>178</v>
      </c>
      <c r="C85" s="4">
        <v>0</v>
      </c>
      <c r="D85" s="4">
        <v>0</v>
      </c>
      <c r="E85" s="4">
        <v>0</v>
      </c>
      <c r="F85" s="4">
        <f t="shared" si="2"/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f t="shared" si="3"/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</row>
    <row r="86" spans="1:18" x14ac:dyDescent="0.25">
      <c r="A86" s="3" t="s">
        <v>179</v>
      </c>
      <c r="B86" t="s">
        <v>180</v>
      </c>
      <c r="C86" s="4">
        <v>11600</v>
      </c>
      <c r="D86" s="4">
        <v>0</v>
      </c>
      <c r="E86" s="4">
        <v>-500</v>
      </c>
      <c r="F86" s="4">
        <f t="shared" si="2"/>
        <v>11100</v>
      </c>
      <c r="G86" s="4">
        <v>0</v>
      </c>
      <c r="H86" s="4">
        <v>0</v>
      </c>
      <c r="I86" s="4">
        <v>0</v>
      </c>
      <c r="J86" s="4">
        <v>100</v>
      </c>
      <c r="K86" s="4">
        <v>0</v>
      </c>
      <c r="L86" s="4">
        <f t="shared" si="3"/>
        <v>11000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</row>
    <row r="87" spans="1:18" x14ac:dyDescent="0.25">
      <c r="A87" s="3" t="s">
        <v>181</v>
      </c>
      <c r="B87" t="s">
        <v>182</v>
      </c>
      <c r="C87" s="4">
        <v>8700</v>
      </c>
      <c r="D87" s="4">
        <v>0</v>
      </c>
      <c r="E87" s="4">
        <v>0</v>
      </c>
      <c r="F87" s="4">
        <f t="shared" si="2"/>
        <v>8700</v>
      </c>
      <c r="G87" s="4">
        <v>0</v>
      </c>
      <c r="H87" s="4">
        <v>0</v>
      </c>
      <c r="I87" s="4">
        <v>0</v>
      </c>
      <c r="J87" s="4">
        <v>6144.04</v>
      </c>
      <c r="K87" s="4">
        <v>0</v>
      </c>
      <c r="L87" s="4">
        <f t="shared" si="3"/>
        <v>2555.96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5137.18</v>
      </c>
    </row>
    <row r="88" spans="1:18" x14ac:dyDescent="0.25">
      <c r="A88" s="3" t="s">
        <v>183</v>
      </c>
      <c r="B88" t="s">
        <v>184</v>
      </c>
      <c r="C88" s="4">
        <v>0</v>
      </c>
      <c r="D88" s="4">
        <v>0</v>
      </c>
      <c r="E88" s="4">
        <v>0</v>
      </c>
      <c r="F88" s="4">
        <f t="shared" si="2"/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f t="shared" si="3"/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</row>
    <row r="89" spans="1:18" x14ac:dyDescent="0.25">
      <c r="A89" s="3" t="s">
        <v>185</v>
      </c>
      <c r="B89" t="s">
        <v>186</v>
      </c>
      <c r="C89" s="4">
        <v>0</v>
      </c>
      <c r="D89" s="4">
        <v>0</v>
      </c>
      <c r="E89" s="4">
        <v>0</v>
      </c>
      <c r="F89" s="4">
        <f t="shared" si="2"/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f t="shared" si="3"/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</row>
    <row r="90" spans="1:18" x14ac:dyDescent="0.25">
      <c r="A90" s="3" t="s">
        <v>187</v>
      </c>
      <c r="B90" t="s">
        <v>188</v>
      </c>
      <c r="C90" s="4">
        <v>4700</v>
      </c>
      <c r="D90" s="4">
        <v>0</v>
      </c>
      <c r="E90" s="4">
        <v>0</v>
      </c>
      <c r="F90" s="4">
        <v>3700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f t="shared" si="3"/>
        <v>3700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</row>
    <row r="91" spans="1:18" x14ac:dyDescent="0.25">
      <c r="A91" s="3" t="s">
        <v>189</v>
      </c>
      <c r="B91" t="s">
        <v>190</v>
      </c>
      <c r="C91" s="4">
        <v>8300</v>
      </c>
      <c r="D91" s="4">
        <v>0</v>
      </c>
      <c r="E91" s="4">
        <v>0</v>
      </c>
      <c r="F91" s="4">
        <v>9300</v>
      </c>
      <c r="G91" s="4">
        <v>0</v>
      </c>
      <c r="H91" s="4">
        <v>0</v>
      </c>
      <c r="I91" s="4">
        <v>69.55</v>
      </c>
      <c r="J91" s="4">
        <v>7343.69</v>
      </c>
      <c r="K91" s="4">
        <v>0</v>
      </c>
      <c r="L91" s="4">
        <f t="shared" si="3"/>
        <v>1956.3100000000004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2014.14</v>
      </c>
    </row>
    <row r="92" spans="1:18" x14ac:dyDescent="0.25">
      <c r="A92" s="3" t="s">
        <v>191</v>
      </c>
      <c r="B92" t="s">
        <v>192</v>
      </c>
      <c r="C92" s="4">
        <v>0</v>
      </c>
      <c r="D92" s="4">
        <v>0</v>
      </c>
      <c r="E92" s="4">
        <v>0</v>
      </c>
      <c r="F92" s="4">
        <f t="shared" si="2"/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f t="shared" si="3"/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</row>
    <row r="93" spans="1:18" x14ac:dyDescent="0.25">
      <c r="A93" s="3" t="s">
        <v>193</v>
      </c>
      <c r="B93" t="s">
        <v>86</v>
      </c>
      <c r="C93" s="4">
        <v>0</v>
      </c>
      <c r="D93" s="4">
        <v>0</v>
      </c>
      <c r="E93" s="4">
        <v>0</v>
      </c>
      <c r="F93" s="4">
        <f t="shared" si="2"/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f t="shared" si="3"/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</row>
    <row r="94" spans="1:18" x14ac:dyDescent="0.25">
      <c r="A94" s="3" t="s">
        <v>194</v>
      </c>
      <c r="B94" t="s">
        <v>104</v>
      </c>
      <c r="C94" s="4">
        <v>9350</v>
      </c>
      <c r="D94" s="4">
        <v>0</v>
      </c>
      <c r="E94" s="4">
        <v>0</v>
      </c>
      <c r="F94" s="4">
        <v>2816</v>
      </c>
      <c r="G94" s="4">
        <v>0</v>
      </c>
      <c r="H94" s="4">
        <v>0</v>
      </c>
      <c r="I94" s="4">
        <v>0</v>
      </c>
      <c r="J94" s="4">
        <v>2815.71</v>
      </c>
      <c r="K94" s="4">
        <v>0</v>
      </c>
      <c r="L94" s="4">
        <f t="shared" si="3"/>
        <v>0.28999999999996362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2815.71</v>
      </c>
    </row>
    <row r="95" spans="1:18" x14ac:dyDescent="0.25">
      <c r="A95" s="3" t="s">
        <v>195</v>
      </c>
      <c r="B95" t="s">
        <v>196</v>
      </c>
      <c r="C95" s="4">
        <v>0</v>
      </c>
      <c r="D95" s="4">
        <v>0</v>
      </c>
      <c r="E95" s="4">
        <v>0</v>
      </c>
      <c r="F95" s="4">
        <f t="shared" si="2"/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f t="shared" si="3"/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</row>
    <row r="96" spans="1:18" x14ac:dyDescent="0.25">
      <c r="A96" s="3" t="s">
        <v>197</v>
      </c>
      <c r="B96" t="s">
        <v>124</v>
      </c>
      <c r="C96" s="4">
        <v>0</v>
      </c>
      <c r="D96" s="4">
        <v>0</v>
      </c>
      <c r="E96" s="4">
        <v>0</v>
      </c>
      <c r="F96" s="4">
        <f t="shared" si="2"/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f t="shared" si="3"/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</row>
    <row r="97" spans="1:18" x14ac:dyDescent="0.25">
      <c r="A97" s="3" t="s">
        <v>198</v>
      </c>
      <c r="B97" t="s">
        <v>199</v>
      </c>
      <c r="C97" s="4">
        <v>0</v>
      </c>
      <c r="D97" s="4">
        <v>0</v>
      </c>
      <c r="E97" s="4">
        <v>0</v>
      </c>
      <c r="F97" s="4">
        <f t="shared" si="2"/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f t="shared" si="3"/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</row>
    <row r="98" spans="1:18" x14ac:dyDescent="0.25">
      <c r="A98" s="3" t="s">
        <v>200</v>
      </c>
      <c r="B98" t="s">
        <v>201</v>
      </c>
      <c r="C98" s="4">
        <v>0</v>
      </c>
      <c r="D98" s="4">
        <v>0</v>
      </c>
      <c r="E98" s="4">
        <v>0</v>
      </c>
      <c r="F98" s="4">
        <f t="shared" si="2"/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f t="shared" si="3"/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</row>
    <row r="99" spans="1:18" x14ac:dyDescent="0.25">
      <c r="A99" s="3" t="s">
        <v>202</v>
      </c>
      <c r="B99" t="s">
        <v>203</v>
      </c>
      <c r="C99" s="4">
        <v>0</v>
      </c>
      <c r="D99" s="4">
        <v>0</v>
      </c>
      <c r="E99" s="4">
        <v>0</v>
      </c>
      <c r="F99" s="4">
        <f t="shared" si="2"/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f t="shared" si="3"/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</row>
    <row r="100" spans="1:18" x14ac:dyDescent="0.25">
      <c r="A100" s="3" t="s">
        <v>204</v>
      </c>
      <c r="B100" t="s">
        <v>172</v>
      </c>
      <c r="C100" s="4">
        <v>0</v>
      </c>
      <c r="D100" s="4">
        <v>0</v>
      </c>
      <c r="E100" s="4">
        <v>0</v>
      </c>
      <c r="F100" s="4">
        <f t="shared" si="2"/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f t="shared" si="3"/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</row>
    <row r="101" spans="1:18" x14ac:dyDescent="0.25">
      <c r="A101" s="3" t="s">
        <v>205</v>
      </c>
      <c r="B101" t="s">
        <v>178</v>
      </c>
      <c r="C101" s="4">
        <v>0</v>
      </c>
      <c r="D101" s="4">
        <v>0</v>
      </c>
      <c r="E101" s="4">
        <v>0</v>
      </c>
      <c r="F101" s="4">
        <f t="shared" si="2"/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f t="shared" si="3"/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</row>
    <row r="102" spans="1:18" x14ac:dyDescent="0.25">
      <c r="A102" s="3" t="s">
        <v>206</v>
      </c>
      <c r="B102" t="s">
        <v>207</v>
      </c>
      <c r="C102" s="4">
        <v>0</v>
      </c>
      <c r="D102" s="4">
        <v>0</v>
      </c>
      <c r="E102" s="4">
        <v>0</v>
      </c>
      <c r="F102" s="4">
        <f t="shared" si="2"/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f t="shared" si="3"/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</row>
    <row r="103" spans="1:18" x14ac:dyDescent="0.25">
      <c r="A103" s="3" t="s">
        <v>208</v>
      </c>
      <c r="B103" t="s">
        <v>209</v>
      </c>
      <c r="C103" s="4">
        <v>45000</v>
      </c>
      <c r="D103" s="4">
        <v>0</v>
      </c>
      <c r="E103" s="4">
        <v>0</v>
      </c>
      <c r="F103" s="4">
        <v>43400</v>
      </c>
      <c r="G103" s="4">
        <v>0</v>
      </c>
      <c r="H103" s="4">
        <v>0</v>
      </c>
      <c r="I103" s="4">
        <v>1504.8</v>
      </c>
      <c r="J103" s="4">
        <v>31725.71</v>
      </c>
      <c r="K103" s="4">
        <v>0</v>
      </c>
      <c r="L103" s="4">
        <f t="shared" si="3"/>
        <v>11674.29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5918.65</v>
      </c>
    </row>
    <row r="104" spans="1:18" x14ac:dyDescent="0.25">
      <c r="A104" s="3" t="s">
        <v>210</v>
      </c>
      <c r="B104" t="s">
        <v>211</v>
      </c>
      <c r="C104" s="4">
        <v>0</v>
      </c>
      <c r="D104" s="4">
        <v>0</v>
      </c>
      <c r="E104" s="4">
        <v>0</v>
      </c>
      <c r="F104" s="4">
        <f t="shared" si="2"/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f t="shared" si="3"/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</row>
    <row r="105" spans="1:18" x14ac:dyDescent="0.25">
      <c r="A105" s="3" t="s">
        <v>212</v>
      </c>
      <c r="B105" t="s">
        <v>213</v>
      </c>
      <c r="C105" s="4">
        <v>0</v>
      </c>
      <c r="D105" s="4">
        <v>0</v>
      </c>
      <c r="E105" s="4">
        <v>0</v>
      </c>
      <c r="F105" s="4">
        <f t="shared" si="2"/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f t="shared" si="3"/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</row>
    <row r="106" spans="1:18" x14ac:dyDescent="0.25">
      <c r="A106" s="3" t="s">
        <v>214</v>
      </c>
      <c r="B106" t="s">
        <v>215</v>
      </c>
      <c r="C106" s="4">
        <v>0</v>
      </c>
      <c r="D106" s="4">
        <v>0</v>
      </c>
      <c r="E106" s="4">
        <v>0</v>
      </c>
      <c r="F106" s="4">
        <f t="shared" si="2"/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f t="shared" si="3"/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</row>
    <row r="107" spans="1:18" x14ac:dyDescent="0.25">
      <c r="A107" s="3" t="s">
        <v>216</v>
      </c>
      <c r="B107" t="s">
        <v>217</v>
      </c>
      <c r="C107" s="4">
        <v>4300</v>
      </c>
      <c r="D107" s="4">
        <v>0</v>
      </c>
      <c r="E107" s="4">
        <v>0</v>
      </c>
      <c r="F107" s="4">
        <f t="shared" si="2"/>
        <v>4300</v>
      </c>
      <c r="G107" s="4">
        <v>0</v>
      </c>
      <c r="H107" s="4">
        <v>0</v>
      </c>
      <c r="I107" s="4">
        <v>0</v>
      </c>
      <c r="J107" s="4">
        <v>59.8</v>
      </c>
      <c r="K107" s="4">
        <v>0</v>
      </c>
      <c r="L107" s="4">
        <f t="shared" si="3"/>
        <v>4240.2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</row>
    <row r="108" spans="1:18" x14ac:dyDescent="0.25">
      <c r="A108" s="3" t="s">
        <v>218</v>
      </c>
      <c r="B108" t="s">
        <v>219</v>
      </c>
      <c r="C108" s="4">
        <v>4250</v>
      </c>
      <c r="D108" s="4">
        <v>0</v>
      </c>
      <c r="E108" s="4">
        <v>1110</v>
      </c>
      <c r="F108" s="4">
        <f t="shared" si="2"/>
        <v>5360</v>
      </c>
      <c r="G108" s="4">
        <v>0</v>
      </c>
      <c r="H108" s="4">
        <v>0</v>
      </c>
      <c r="I108" s="4">
        <v>0</v>
      </c>
      <c r="J108" s="4">
        <v>2818.38</v>
      </c>
      <c r="K108" s="4">
        <v>0</v>
      </c>
      <c r="L108" s="4">
        <f t="shared" si="3"/>
        <v>2541.62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</row>
    <row r="109" spans="1:18" x14ac:dyDescent="0.25">
      <c r="A109" s="3" t="s">
        <v>220</v>
      </c>
      <c r="B109" t="s">
        <v>221</v>
      </c>
      <c r="C109" s="4">
        <v>0</v>
      </c>
      <c r="D109" s="4">
        <v>0</v>
      </c>
      <c r="E109" s="4">
        <v>0</v>
      </c>
      <c r="F109" s="4">
        <f t="shared" si="2"/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f t="shared" si="3"/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</row>
    <row r="110" spans="1:18" x14ac:dyDescent="0.25">
      <c r="A110" s="3" t="s">
        <v>222</v>
      </c>
      <c r="B110" t="s">
        <v>223</v>
      </c>
      <c r="C110" s="4">
        <v>7300</v>
      </c>
      <c r="D110" s="4">
        <v>0</v>
      </c>
      <c r="E110" s="4">
        <v>0</v>
      </c>
      <c r="F110" s="4">
        <f t="shared" si="2"/>
        <v>7300</v>
      </c>
      <c r="G110" s="4">
        <v>0</v>
      </c>
      <c r="H110" s="4">
        <v>0</v>
      </c>
      <c r="I110" s="4">
        <v>277.99</v>
      </c>
      <c r="J110" s="4">
        <v>560.47</v>
      </c>
      <c r="K110" s="4">
        <v>0</v>
      </c>
      <c r="L110" s="4">
        <f t="shared" si="3"/>
        <v>6739.53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</row>
    <row r="111" spans="1:18" x14ac:dyDescent="0.25">
      <c r="A111" s="3" t="s">
        <v>224</v>
      </c>
      <c r="B111" t="s">
        <v>225</v>
      </c>
      <c r="C111" s="4">
        <v>0</v>
      </c>
      <c r="D111" s="4">
        <v>0</v>
      </c>
      <c r="E111" s="4">
        <v>0</v>
      </c>
      <c r="F111" s="4">
        <f t="shared" si="2"/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f t="shared" si="3"/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</row>
    <row r="112" spans="1:18" x14ac:dyDescent="0.25">
      <c r="A112" s="3" t="s">
        <v>226</v>
      </c>
      <c r="B112" t="s">
        <v>227</v>
      </c>
      <c r="C112" s="4">
        <v>0</v>
      </c>
      <c r="D112" s="4">
        <v>0</v>
      </c>
      <c r="E112" s="4">
        <v>0</v>
      </c>
      <c r="F112" s="4">
        <f t="shared" si="2"/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f t="shared" si="3"/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</row>
    <row r="113" spans="1:18" x14ac:dyDescent="0.25">
      <c r="A113" s="3" t="s">
        <v>228</v>
      </c>
      <c r="B113" t="s">
        <v>229</v>
      </c>
      <c r="C113" s="4">
        <v>56000</v>
      </c>
      <c r="D113" s="4">
        <v>0</v>
      </c>
      <c r="E113" s="4">
        <v>0</v>
      </c>
      <c r="F113" s="4">
        <v>62534</v>
      </c>
      <c r="G113" s="4">
        <v>0</v>
      </c>
      <c r="H113" s="4">
        <v>0</v>
      </c>
      <c r="I113" s="4">
        <v>0</v>
      </c>
      <c r="J113" s="4">
        <v>54152.63</v>
      </c>
      <c r="K113" s="4">
        <v>0</v>
      </c>
      <c r="L113" s="4">
        <f t="shared" si="3"/>
        <v>8381.3700000000026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14225.91</v>
      </c>
    </row>
    <row r="114" spans="1:18" x14ac:dyDescent="0.25">
      <c r="A114" s="3" t="s">
        <v>230</v>
      </c>
      <c r="B114" t="s">
        <v>231</v>
      </c>
      <c r="C114" s="4">
        <v>0</v>
      </c>
      <c r="D114" s="4">
        <v>0</v>
      </c>
      <c r="E114" s="4">
        <v>0</v>
      </c>
      <c r="F114" s="4">
        <f t="shared" si="2"/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f t="shared" si="3"/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</row>
    <row r="115" spans="1:18" x14ac:dyDescent="0.25">
      <c r="A115" s="3" t="s">
        <v>232</v>
      </c>
      <c r="B115" t="s">
        <v>233</v>
      </c>
      <c r="C115" s="4">
        <v>8000</v>
      </c>
      <c r="D115" s="4">
        <v>0</v>
      </c>
      <c r="E115" s="4">
        <v>0</v>
      </c>
      <c r="F115" s="4">
        <f t="shared" si="2"/>
        <v>8000</v>
      </c>
      <c r="G115" s="4">
        <v>0</v>
      </c>
      <c r="H115" s="4">
        <v>0</v>
      </c>
      <c r="I115" s="4">
        <v>0</v>
      </c>
      <c r="J115" s="4">
        <v>4819.22</v>
      </c>
      <c r="K115" s="4">
        <v>0</v>
      </c>
      <c r="L115" s="4">
        <f t="shared" si="3"/>
        <v>3180.7799999999997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</row>
    <row r="116" spans="1:18" x14ac:dyDescent="0.25">
      <c r="A116" s="3" t="s">
        <v>234</v>
      </c>
      <c r="B116" t="s">
        <v>235</v>
      </c>
      <c r="C116" s="4">
        <v>16000</v>
      </c>
      <c r="D116" s="4">
        <v>0</v>
      </c>
      <c r="E116" s="4">
        <v>3000</v>
      </c>
      <c r="F116" s="4">
        <f t="shared" si="2"/>
        <v>19000</v>
      </c>
      <c r="G116" s="4">
        <v>0</v>
      </c>
      <c r="H116" s="4">
        <v>0</v>
      </c>
      <c r="I116" s="4">
        <v>346.79</v>
      </c>
      <c r="J116" s="4">
        <v>4454.54</v>
      </c>
      <c r="K116" s="4">
        <v>0</v>
      </c>
      <c r="L116" s="4">
        <f t="shared" si="3"/>
        <v>14545.46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1863.72</v>
      </c>
    </row>
    <row r="117" spans="1:18" x14ac:dyDescent="0.25">
      <c r="A117" s="3" t="s">
        <v>236</v>
      </c>
      <c r="B117" t="s">
        <v>237</v>
      </c>
      <c r="C117" s="4">
        <v>0</v>
      </c>
      <c r="D117" s="4">
        <v>0</v>
      </c>
      <c r="E117" s="4">
        <v>0</v>
      </c>
      <c r="F117" s="4">
        <f t="shared" si="2"/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f t="shared" si="3"/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</row>
    <row r="118" spans="1:18" x14ac:dyDescent="0.25">
      <c r="A118" s="3" t="s">
        <v>238</v>
      </c>
      <c r="B118" t="s">
        <v>239</v>
      </c>
      <c r="C118" s="4">
        <v>0</v>
      </c>
      <c r="D118" s="4">
        <v>0</v>
      </c>
      <c r="E118" s="4">
        <v>0</v>
      </c>
      <c r="F118" s="4">
        <f t="shared" si="2"/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f t="shared" si="3"/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</row>
    <row r="119" spans="1:18" x14ac:dyDescent="0.25">
      <c r="A119" s="3" t="s">
        <v>240</v>
      </c>
      <c r="B119" t="s">
        <v>241</v>
      </c>
      <c r="C119" s="4">
        <v>0</v>
      </c>
      <c r="D119" s="4">
        <v>0</v>
      </c>
      <c r="E119" s="4">
        <v>0</v>
      </c>
      <c r="F119" s="4">
        <f t="shared" si="2"/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f t="shared" si="3"/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</row>
    <row r="120" spans="1:18" x14ac:dyDescent="0.25">
      <c r="A120" s="3" t="s">
        <v>242</v>
      </c>
      <c r="B120" t="s">
        <v>243</v>
      </c>
      <c r="C120" s="4">
        <v>500</v>
      </c>
      <c r="D120" s="4">
        <v>0</v>
      </c>
      <c r="E120" s="4">
        <v>0</v>
      </c>
      <c r="F120" s="4">
        <f t="shared" si="2"/>
        <v>500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f t="shared" si="3"/>
        <v>500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</row>
    <row r="121" spans="1:18" x14ac:dyDescent="0.25">
      <c r="A121" s="3" t="s">
        <v>244</v>
      </c>
      <c r="B121" t="s">
        <v>245</v>
      </c>
      <c r="C121" s="4">
        <v>10100</v>
      </c>
      <c r="D121" s="4">
        <v>0</v>
      </c>
      <c r="E121" s="4">
        <v>0</v>
      </c>
      <c r="F121" s="4">
        <f t="shared" si="2"/>
        <v>10100</v>
      </c>
      <c r="G121" s="4">
        <v>0</v>
      </c>
      <c r="H121" s="4">
        <v>0</v>
      </c>
      <c r="I121" s="4">
        <v>0</v>
      </c>
      <c r="J121" s="4">
        <v>1862.34</v>
      </c>
      <c r="K121" s="4">
        <v>0</v>
      </c>
      <c r="L121" s="4">
        <f t="shared" si="3"/>
        <v>8237.66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32.1</v>
      </c>
    </row>
    <row r="122" spans="1:18" x14ac:dyDescent="0.25">
      <c r="A122" s="3" t="s">
        <v>246</v>
      </c>
      <c r="B122" t="s">
        <v>247</v>
      </c>
      <c r="C122" s="4">
        <v>0</v>
      </c>
      <c r="D122" s="4">
        <v>0</v>
      </c>
      <c r="E122" s="4">
        <v>0</v>
      </c>
      <c r="F122" s="4">
        <f t="shared" si="2"/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f t="shared" si="3"/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</row>
    <row r="123" spans="1:18" x14ac:dyDescent="0.25">
      <c r="A123" s="3" t="s">
        <v>248</v>
      </c>
      <c r="B123" t="s">
        <v>249</v>
      </c>
      <c r="C123" s="4">
        <v>0</v>
      </c>
      <c r="D123" s="4">
        <v>0</v>
      </c>
      <c r="E123" s="4">
        <v>0</v>
      </c>
      <c r="F123" s="4">
        <f t="shared" si="2"/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f t="shared" si="3"/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</row>
    <row r="124" spans="1:18" x14ac:dyDescent="0.25">
      <c r="A124" s="3" t="s">
        <v>250</v>
      </c>
      <c r="B124" t="s">
        <v>251</v>
      </c>
      <c r="C124" s="4">
        <v>0</v>
      </c>
      <c r="D124" s="4">
        <v>0</v>
      </c>
      <c r="E124" s="4">
        <v>0</v>
      </c>
      <c r="F124" s="4">
        <f t="shared" si="2"/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f t="shared" si="3"/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</row>
    <row r="125" spans="1:18" x14ac:dyDescent="0.25">
      <c r="A125" s="3" t="s">
        <v>252</v>
      </c>
      <c r="B125" t="s">
        <v>253</v>
      </c>
      <c r="C125" s="4">
        <v>0</v>
      </c>
      <c r="D125" s="4">
        <v>0</v>
      </c>
      <c r="E125" s="4">
        <v>0</v>
      </c>
      <c r="F125" s="4">
        <f t="shared" si="2"/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f t="shared" si="3"/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</row>
    <row r="126" spans="1:18" x14ac:dyDescent="0.25">
      <c r="A126" s="3" t="s">
        <v>254</v>
      </c>
      <c r="B126" t="s">
        <v>255</v>
      </c>
      <c r="C126" s="4">
        <v>3000</v>
      </c>
      <c r="D126" s="4">
        <v>0</v>
      </c>
      <c r="E126" s="4">
        <v>0</v>
      </c>
      <c r="F126" s="4">
        <f t="shared" si="2"/>
        <v>3000</v>
      </c>
      <c r="G126" s="4">
        <v>0</v>
      </c>
      <c r="H126" s="4">
        <v>0</v>
      </c>
      <c r="I126" s="4">
        <v>234.12</v>
      </c>
      <c r="J126" s="4">
        <v>355.2</v>
      </c>
      <c r="K126" s="4">
        <v>0</v>
      </c>
      <c r="L126" s="4">
        <f t="shared" si="3"/>
        <v>2644.8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</row>
    <row r="127" spans="1:18" x14ac:dyDescent="0.25">
      <c r="A127" s="3" t="s">
        <v>256</v>
      </c>
      <c r="B127" t="s">
        <v>257</v>
      </c>
      <c r="C127" s="4">
        <v>0</v>
      </c>
      <c r="D127" s="4">
        <v>0</v>
      </c>
      <c r="E127" s="4">
        <v>0</v>
      </c>
      <c r="F127" s="4">
        <f t="shared" si="2"/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f t="shared" si="3"/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</row>
    <row r="128" spans="1:18" x14ac:dyDescent="0.25">
      <c r="A128" s="3" t="s">
        <v>258</v>
      </c>
      <c r="B128" t="s">
        <v>259</v>
      </c>
      <c r="C128" s="4">
        <v>0</v>
      </c>
      <c r="D128" s="4">
        <v>0</v>
      </c>
      <c r="E128" s="4">
        <v>0</v>
      </c>
      <c r="F128" s="4">
        <f t="shared" si="2"/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f t="shared" si="3"/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</row>
    <row r="129" spans="1:18" x14ac:dyDescent="0.25">
      <c r="A129" s="3" t="s">
        <v>260</v>
      </c>
      <c r="B129" t="s">
        <v>261</v>
      </c>
      <c r="C129" s="4">
        <v>0</v>
      </c>
      <c r="D129" s="4">
        <v>0</v>
      </c>
      <c r="E129" s="4">
        <v>0</v>
      </c>
      <c r="F129" s="4">
        <f t="shared" si="2"/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f t="shared" si="3"/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</row>
    <row r="130" spans="1:18" x14ac:dyDescent="0.25">
      <c r="A130" s="3" t="s">
        <v>262</v>
      </c>
      <c r="B130" t="s">
        <v>263</v>
      </c>
      <c r="C130" s="4">
        <v>0</v>
      </c>
      <c r="D130" s="4">
        <v>0</v>
      </c>
      <c r="E130" s="4">
        <v>0</v>
      </c>
      <c r="F130" s="4">
        <f t="shared" si="2"/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f t="shared" si="3"/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</row>
    <row r="131" spans="1:18" x14ac:dyDescent="0.25">
      <c r="A131" s="3" t="s">
        <v>264</v>
      </c>
      <c r="B131" t="s">
        <v>265</v>
      </c>
      <c r="C131" s="4">
        <v>0</v>
      </c>
      <c r="D131" s="4">
        <v>0</v>
      </c>
      <c r="E131" s="4">
        <v>0</v>
      </c>
      <c r="F131" s="4">
        <f t="shared" si="2"/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f t="shared" si="3"/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</row>
    <row r="132" spans="1:18" x14ac:dyDescent="0.25">
      <c r="A132" s="3" t="s">
        <v>266</v>
      </c>
      <c r="B132" t="s">
        <v>267</v>
      </c>
      <c r="C132" s="4">
        <v>0</v>
      </c>
      <c r="D132" s="4">
        <v>0</v>
      </c>
      <c r="E132" s="4">
        <v>0</v>
      </c>
      <c r="F132" s="4">
        <f t="shared" si="2"/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f t="shared" si="3"/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</row>
    <row r="133" spans="1:18" x14ac:dyDescent="0.25">
      <c r="A133" s="3" t="s">
        <v>268</v>
      </c>
      <c r="B133" t="s">
        <v>269</v>
      </c>
      <c r="C133" s="4">
        <v>0</v>
      </c>
      <c r="D133" s="4">
        <v>0</v>
      </c>
      <c r="E133" s="4">
        <v>0</v>
      </c>
      <c r="F133" s="4">
        <f t="shared" ref="F133:F196" si="4">C133+D133+E133</f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f t="shared" ref="L133:L196" si="5">F133-J133</f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</row>
    <row r="134" spans="1:18" x14ac:dyDescent="0.25">
      <c r="A134" s="3" t="s">
        <v>270</v>
      </c>
      <c r="B134" t="s">
        <v>271</v>
      </c>
      <c r="C134" s="4">
        <v>0</v>
      </c>
      <c r="D134" s="4">
        <v>0</v>
      </c>
      <c r="E134" s="4">
        <v>0</v>
      </c>
      <c r="F134" s="4">
        <f t="shared" si="4"/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f t="shared" si="5"/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</row>
    <row r="135" spans="1:18" x14ac:dyDescent="0.25">
      <c r="A135" s="3" t="s">
        <v>272</v>
      </c>
      <c r="B135" t="s">
        <v>273</v>
      </c>
      <c r="C135" s="4">
        <v>0</v>
      </c>
      <c r="D135" s="4">
        <v>0</v>
      </c>
      <c r="E135" s="4">
        <v>0</v>
      </c>
      <c r="F135" s="4">
        <f t="shared" si="4"/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f t="shared" si="5"/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</row>
    <row r="136" spans="1:18" x14ac:dyDescent="0.25">
      <c r="A136" s="3" t="s">
        <v>274</v>
      </c>
      <c r="B136" t="s">
        <v>275</v>
      </c>
      <c r="C136" s="4">
        <v>0</v>
      </c>
      <c r="D136" s="4">
        <v>0</v>
      </c>
      <c r="E136" s="4">
        <v>0</v>
      </c>
      <c r="F136" s="4">
        <f t="shared" si="4"/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f t="shared" si="5"/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</row>
    <row r="137" spans="1:18" x14ac:dyDescent="0.25">
      <c r="A137" s="3" t="s">
        <v>276</v>
      </c>
      <c r="B137" t="s">
        <v>277</v>
      </c>
      <c r="C137" s="4">
        <v>0</v>
      </c>
      <c r="D137" s="4">
        <v>0</v>
      </c>
      <c r="E137" s="4">
        <v>0</v>
      </c>
      <c r="F137" s="4">
        <f t="shared" si="4"/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f t="shared" si="5"/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</row>
    <row r="138" spans="1:18" x14ac:dyDescent="0.25">
      <c r="A138" s="3" t="s">
        <v>278</v>
      </c>
      <c r="B138" t="s">
        <v>279</v>
      </c>
      <c r="C138" s="4">
        <v>4500</v>
      </c>
      <c r="D138" s="4">
        <v>0</v>
      </c>
      <c r="E138" s="4">
        <v>13525</v>
      </c>
      <c r="F138" s="4">
        <f t="shared" si="4"/>
        <v>18025</v>
      </c>
      <c r="G138" s="4">
        <v>0</v>
      </c>
      <c r="H138" s="4">
        <v>0</v>
      </c>
      <c r="I138" s="4">
        <v>1251.32</v>
      </c>
      <c r="J138" s="4">
        <v>15035.88</v>
      </c>
      <c r="K138" s="4">
        <v>0</v>
      </c>
      <c r="L138" s="4">
        <f t="shared" si="5"/>
        <v>2989.1200000000008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4370.5200000000004</v>
      </c>
    </row>
    <row r="139" spans="1:18" x14ac:dyDescent="0.25">
      <c r="A139" s="3" t="s">
        <v>280</v>
      </c>
      <c r="B139" t="s">
        <v>281</v>
      </c>
      <c r="C139" s="4">
        <v>0</v>
      </c>
      <c r="D139" s="4">
        <v>0</v>
      </c>
      <c r="E139" s="4">
        <v>0</v>
      </c>
      <c r="F139" s="4">
        <f t="shared" si="4"/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f t="shared" si="5"/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</row>
    <row r="140" spans="1:18" x14ac:dyDescent="0.25">
      <c r="A140" s="3" t="s">
        <v>282</v>
      </c>
      <c r="B140" t="s">
        <v>283</v>
      </c>
      <c r="C140" s="4">
        <v>39000</v>
      </c>
      <c r="D140" s="4">
        <v>0</v>
      </c>
      <c r="E140" s="4">
        <v>0</v>
      </c>
      <c r="F140" s="4">
        <v>44050</v>
      </c>
      <c r="G140" s="4">
        <v>0</v>
      </c>
      <c r="H140" s="4">
        <v>0</v>
      </c>
      <c r="I140" s="4">
        <v>0</v>
      </c>
      <c r="J140" s="4">
        <v>27966.91</v>
      </c>
      <c r="K140" s="4">
        <v>0</v>
      </c>
      <c r="L140" s="4">
        <f t="shared" si="5"/>
        <v>16083.09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</row>
    <row r="141" spans="1:18" x14ac:dyDescent="0.25">
      <c r="A141" s="3" t="s">
        <v>284</v>
      </c>
      <c r="B141" t="s">
        <v>285</v>
      </c>
      <c r="C141" s="4">
        <v>4500</v>
      </c>
      <c r="D141" s="4">
        <v>0</v>
      </c>
      <c r="E141" s="4">
        <v>0</v>
      </c>
      <c r="F141" s="4">
        <v>2700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f t="shared" si="5"/>
        <v>2700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</row>
    <row r="142" spans="1:18" x14ac:dyDescent="0.25">
      <c r="A142" s="3" t="s">
        <v>286</v>
      </c>
      <c r="B142" t="s">
        <v>287</v>
      </c>
      <c r="C142" s="4">
        <v>0</v>
      </c>
      <c r="D142" s="4">
        <v>0</v>
      </c>
      <c r="E142" s="4">
        <v>0</v>
      </c>
      <c r="F142" s="4">
        <f t="shared" si="4"/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f t="shared" si="5"/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</row>
    <row r="143" spans="1:18" x14ac:dyDescent="0.25">
      <c r="A143" s="3" t="s">
        <v>288</v>
      </c>
      <c r="B143" t="s">
        <v>289</v>
      </c>
      <c r="C143" s="4">
        <v>6400</v>
      </c>
      <c r="D143" s="4">
        <v>0</v>
      </c>
      <c r="E143" s="4">
        <v>0</v>
      </c>
      <c r="F143" s="4">
        <f t="shared" si="4"/>
        <v>6400</v>
      </c>
      <c r="G143" s="4">
        <v>0</v>
      </c>
      <c r="H143" s="4">
        <v>0</v>
      </c>
      <c r="I143" s="4">
        <v>0</v>
      </c>
      <c r="J143" s="4">
        <v>410.54</v>
      </c>
      <c r="K143" s="4">
        <v>0</v>
      </c>
      <c r="L143" s="4">
        <f t="shared" si="5"/>
        <v>5989.46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238.7</v>
      </c>
    </row>
    <row r="144" spans="1:18" x14ac:dyDescent="0.25">
      <c r="A144" s="3" t="s">
        <v>290</v>
      </c>
      <c r="B144" t="s">
        <v>291</v>
      </c>
      <c r="C144" s="4">
        <v>0</v>
      </c>
      <c r="D144" s="4">
        <v>0</v>
      </c>
      <c r="E144" s="4">
        <v>0</v>
      </c>
      <c r="F144" s="4">
        <f t="shared" si="4"/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f t="shared" si="5"/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</row>
    <row r="145" spans="1:18" x14ac:dyDescent="0.25">
      <c r="A145" s="3" t="s">
        <v>292</v>
      </c>
      <c r="B145" t="s">
        <v>293</v>
      </c>
      <c r="C145" s="4">
        <v>26000</v>
      </c>
      <c r="D145" s="4">
        <v>0</v>
      </c>
      <c r="E145" s="4">
        <v>2000</v>
      </c>
      <c r="F145" s="4">
        <v>25400</v>
      </c>
      <c r="G145" s="4">
        <v>0</v>
      </c>
      <c r="H145" s="4">
        <v>0</v>
      </c>
      <c r="I145" s="4">
        <v>2318</v>
      </c>
      <c r="J145" s="4">
        <v>16973.8</v>
      </c>
      <c r="K145" s="4">
        <v>0</v>
      </c>
      <c r="L145" s="4">
        <f t="shared" si="5"/>
        <v>8426.2000000000007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3092.46</v>
      </c>
    </row>
    <row r="146" spans="1:18" x14ac:dyDescent="0.25">
      <c r="A146" s="3" t="s">
        <v>294</v>
      </c>
      <c r="B146" t="s">
        <v>295</v>
      </c>
      <c r="C146" s="4">
        <v>0</v>
      </c>
      <c r="D146" s="4">
        <v>0</v>
      </c>
      <c r="E146" s="4">
        <v>0</v>
      </c>
      <c r="F146" s="4">
        <f t="shared" si="4"/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f t="shared" si="5"/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</row>
    <row r="147" spans="1:18" x14ac:dyDescent="0.25">
      <c r="A147" s="3" t="s">
        <v>296</v>
      </c>
      <c r="B147" t="s">
        <v>297</v>
      </c>
      <c r="C147" s="4">
        <v>300</v>
      </c>
      <c r="D147" s="4">
        <v>0</v>
      </c>
      <c r="E147" s="4">
        <v>0</v>
      </c>
      <c r="F147" s="4">
        <f t="shared" si="4"/>
        <v>300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f t="shared" si="5"/>
        <v>300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</row>
    <row r="148" spans="1:18" x14ac:dyDescent="0.25">
      <c r="A148" s="3" t="s">
        <v>298</v>
      </c>
      <c r="B148" t="s">
        <v>299</v>
      </c>
      <c r="C148" s="4">
        <v>3000</v>
      </c>
      <c r="D148" s="4">
        <v>0</v>
      </c>
      <c r="E148" s="4">
        <v>0</v>
      </c>
      <c r="F148" s="4">
        <f t="shared" si="4"/>
        <v>3000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f t="shared" si="5"/>
        <v>3000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</row>
    <row r="149" spans="1:18" x14ac:dyDescent="0.25">
      <c r="A149" s="3" t="s">
        <v>300</v>
      </c>
      <c r="B149" t="s">
        <v>301</v>
      </c>
      <c r="C149" s="4">
        <v>9420</v>
      </c>
      <c r="D149" s="4">
        <v>0</v>
      </c>
      <c r="E149" s="4">
        <v>0</v>
      </c>
      <c r="F149" s="4">
        <v>7170</v>
      </c>
      <c r="G149" s="4">
        <v>0</v>
      </c>
      <c r="H149" s="4">
        <v>0</v>
      </c>
      <c r="I149" s="4">
        <v>24.5</v>
      </c>
      <c r="J149" s="4">
        <v>1483.53</v>
      </c>
      <c r="K149" s="4">
        <v>0</v>
      </c>
      <c r="L149" s="4">
        <f t="shared" si="5"/>
        <v>5686.47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420.93</v>
      </c>
    </row>
    <row r="150" spans="1:18" x14ac:dyDescent="0.25">
      <c r="A150" s="3" t="s">
        <v>302</v>
      </c>
      <c r="B150" t="s">
        <v>303</v>
      </c>
      <c r="C150" s="4">
        <v>0</v>
      </c>
      <c r="D150" s="4">
        <v>0</v>
      </c>
      <c r="E150" s="4">
        <v>0</v>
      </c>
      <c r="F150" s="4">
        <f t="shared" si="4"/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f t="shared" si="5"/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</row>
    <row r="151" spans="1:18" x14ac:dyDescent="0.25">
      <c r="A151" s="3" t="s">
        <v>304</v>
      </c>
      <c r="B151" t="s">
        <v>305</v>
      </c>
      <c r="C151" s="4">
        <v>17400</v>
      </c>
      <c r="D151" s="4">
        <v>0</v>
      </c>
      <c r="E151" s="4">
        <v>0</v>
      </c>
      <c r="F151" s="4">
        <f t="shared" si="4"/>
        <v>17400</v>
      </c>
      <c r="G151" s="4">
        <v>0</v>
      </c>
      <c r="H151" s="4">
        <v>0</v>
      </c>
      <c r="I151" s="4">
        <v>0</v>
      </c>
      <c r="J151" s="4">
        <v>10444.24</v>
      </c>
      <c r="K151" s="4">
        <v>0</v>
      </c>
      <c r="L151" s="4">
        <f t="shared" si="5"/>
        <v>6955.76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4234.79</v>
      </c>
    </row>
    <row r="152" spans="1:18" x14ac:dyDescent="0.25">
      <c r="A152" s="3" t="s">
        <v>306</v>
      </c>
      <c r="B152" t="s">
        <v>307</v>
      </c>
      <c r="C152" s="4">
        <v>0</v>
      </c>
      <c r="D152" s="4">
        <v>0</v>
      </c>
      <c r="E152" s="4">
        <v>0</v>
      </c>
      <c r="F152" s="4">
        <f t="shared" si="4"/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f t="shared" si="5"/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</row>
    <row r="153" spans="1:18" x14ac:dyDescent="0.25">
      <c r="A153" s="3" t="s">
        <v>308</v>
      </c>
      <c r="B153" t="s">
        <v>309</v>
      </c>
      <c r="C153" s="4">
        <v>0</v>
      </c>
      <c r="D153" s="4">
        <v>0</v>
      </c>
      <c r="E153" s="4">
        <v>0</v>
      </c>
      <c r="F153" s="4">
        <f t="shared" si="4"/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f t="shared" si="5"/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</row>
    <row r="154" spans="1:18" x14ac:dyDescent="0.25">
      <c r="A154" s="3" t="s">
        <v>310</v>
      </c>
      <c r="B154" t="s">
        <v>311</v>
      </c>
      <c r="C154" s="4">
        <v>0</v>
      </c>
      <c r="D154" s="4">
        <v>0</v>
      </c>
      <c r="E154" s="4">
        <v>0</v>
      </c>
      <c r="F154" s="4">
        <f t="shared" si="4"/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f t="shared" si="5"/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</row>
    <row r="155" spans="1:18" x14ac:dyDescent="0.25">
      <c r="A155" s="3" t="s">
        <v>312</v>
      </c>
      <c r="B155" t="s">
        <v>313</v>
      </c>
      <c r="C155" s="4">
        <v>0</v>
      </c>
      <c r="D155" s="4">
        <v>0</v>
      </c>
      <c r="E155" s="4">
        <v>0</v>
      </c>
      <c r="F155" s="4">
        <f t="shared" si="4"/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f t="shared" si="5"/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</row>
    <row r="156" spans="1:18" x14ac:dyDescent="0.25">
      <c r="A156" s="3" t="s">
        <v>314</v>
      </c>
      <c r="B156" t="s">
        <v>315</v>
      </c>
      <c r="C156" s="4">
        <v>30000</v>
      </c>
      <c r="D156" s="4">
        <v>0</v>
      </c>
      <c r="E156" s="4">
        <v>13000</v>
      </c>
      <c r="F156" s="4">
        <f t="shared" si="4"/>
        <v>43000</v>
      </c>
      <c r="G156" s="4">
        <v>0</v>
      </c>
      <c r="H156" s="4">
        <v>0</v>
      </c>
      <c r="I156" s="4">
        <v>1668.44</v>
      </c>
      <c r="J156" s="4">
        <v>27265.09</v>
      </c>
      <c r="K156" s="4">
        <v>0</v>
      </c>
      <c r="L156" s="4">
        <f t="shared" si="5"/>
        <v>15734.91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15704.38</v>
      </c>
    </row>
    <row r="157" spans="1:18" x14ac:dyDescent="0.25">
      <c r="A157" s="3" t="s">
        <v>316</v>
      </c>
      <c r="B157" t="s">
        <v>317</v>
      </c>
      <c r="C157" s="4">
        <v>0</v>
      </c>
      <c r="D157" s="4">
        <v>0</v>
      </c>
      <c r="E157" s="4">
        <v>0</v>
      </c>
      <c r="F157" s="4">
        <f t="shared" si="4"/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f t="shared" si="5"/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</row>
    <row r="158" spans="1:18" x14ac:dyDescent="0.25">
      <c r="A158" s="3" t="s">
        <v>318</v>
      </c>
      <c r="B158" t="s">
        <v>207</v>
      </c>
      <c r="C158" s="4">
        <v>0</v>
      </c>
      <c r="D158" s="4">
        <v>0</v>
      </c>
      <c r="E158" s="4">
        <v>0</v>
      </c>
      <c r="F158" s="4">
        <f t="shared" si="4"/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f t="shared" si="5"/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</row>
    <row r="159" spans="1:18" x14ac:dyDescent="0.25">
      <c r="A159" s="3" t="s">
        <v>319</v>
      </c>
      <c r="B159" t="s">
        <v>215</v>
      </c>
      <c r="C159" s="4">
        <v>0</v>
      </c>
      <c r="D159" s="4">
        <v>0</v>
      </c>
      <c r="E159" s="4">
        <v>0</v>
      </c>
      <c r="F159" s="4">
        <f t="shared" si="4"/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f t="shared" si="5"/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</row>
    <row r="160" spans="1:18" x14ac:dyDescent="0.25">
      <c r="A160" s="3" t="s">
        <v>320</v>
      </c>
      <c r="B160" t="s">
        <v>321</v>
      </c>
      <c r="C160" s="4">
        <v>7500</v>
      </c>
      <c r="D160" s="4">
        <v>0</v>
      </c>
      <c r="E160" s="4">
        <v>0</v>
      </c>
      <c r="F160" s="4">
        <f t="shared" si="4"/>
        <v>7500</v>
      </c>
      <c r="G160" s="4">
        <v>0</v>
      </c>
      <c r="H160" s="4">
        <v>0</v>
      </c>
      <c r="I160" s="4">
        <v>0</v>
      </c>
      <c r="J160" s="4">
        <v>6377.95</v>
      </c>
      <c r="K160" s="4">
        <v>0</v>
      </c>
      <c r="L160" s="4">
        <f t="shared" si="5"/>
        <v>1122.0500000000002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6377.95</v>
      </c>
    </row>
    <row r="161" spans="1:18" x14ac:dyDescent="0.25">
      <c r="A161" s="3" t="s">
        <v>322</v>
      </c>
      <c r="B161" t="s">
        <v>323</v>
      </c>
      <c r="C161" s="4">
        <v>0</v>
      </c>
      <c r="D161" s="4">
        <v>0</v>
      </c>
      <c r="E161" s="4">
        <v>0</v>
      </c>
      <c r="F161" s="4">
        <f t="shared" si="4"/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f t="shared" si="5"/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</row>
    <row r="162" spans="1:18" x14ac:dyDescent="0.25">
      <c r="A162" s="3" t="s">
        <v>324</v>
      </c>
      <c r="B162" t="s">
        <v>325</v>
      </c>
      <c r="C162" s="4">
        <v>0</v>
      </c>
      <c r="D162" s="4">
        <v>0</v>
      </c>
      <c r="E162" s="4">
        <v>0</v>
      </c>
      <c r="F162" s="4">
        <f t="shared" si="4"/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f t="shared" si="5"/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</row>
    <row r="163" spans="1:18" x14ac:dyDescent="0.25">
      <c r="A163" s="3" t="s">
        <v>326</v>
      </c>
      <c r="B163" t="s">
        <v>327</v>
      </c>
      <c r="C163" s="4">
        <v>0</v>
      </c>
      <c r="D163" s="4">
        <v>0</v>
      </c>
      <c r="E163" s="4">
        <v>0</v>
      </c>
      <c r="F163" s="4">
        <f t="shared" si="4"/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f t="shared" si="5"/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</row>
    <row r="164" spans="1:18" x14ac:dyDescent="0.25">
      <c r="A164" s="3" t="s">
        <v>328</v>
      </c>
      <c r="B164" t="s">
        <v>329</v>
      </c>
      <c r="C164" s="4">
        <v>0</v>
      </c>
      <c r="D164" s="4">
        <v>0</v>
      </c>
      <c r="E164" s="4">
        <v>0</v>
      </c>
      <c r="F164" s="4">
        <f t="shared" si="4"/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f t="shared" si="5"/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</row>
    <row r="165" spans="1:18" x14ac:dyDescent="0.25">
      <c r="A165" s="3" t="s">
        <v>330</v>
      </c>
      <c r="B165" t="s">
        <v>295</v>
      </c>
      <c r="C165" s="4">
        <v>0</v>
      </c>
      <c r="D165" s="4">
        <v>0</v>
      </c>
      <c r="E165" s="4">
        <v>0</v>
      </c>
      <c r="F165" s="4">
        <f t="shared" si="4"/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f t="shared" si="5"/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</row>
    <row r="166" spans="1:18" x14ac:dyDescent="0.25">
      <c r="A166" s="3" t="s">
        <v>331</v>
      </c>
      <c r="B166" t="s">
        <v>332</v>
      </c>
      <c r="C166" s="4">
        <v>0</v>
      </c>
      <c r="D166" s="4">
        <v>0</v>
      </c>
      <c r="E166" s="4">
        <v>0</v>
      </c>
      <c r="F166" s="4">
        <f t="shared" si="4"/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f t="shared" si="5"/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</row>
    <row r="167" spans="1:18" x14ac:dyDescent="0.25">
      <c r="A167" s="3" t="s">
        <v>333</v>
      </c>
      <c r="B167" t="s">
        <v>334</v>
      </c>
      <c r="C167" s="4">
        <v>0</v>
      </c>
      <c r="D167" s="4">
        <v>0</v>
      </c>
      <c r="E167" s="4">
        <v>0</v>
      </c>
      <c r="F167" s="4">
        <f t="shared" si="4"/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f t="shared" si="5"/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</row>
    <row r="168" spans="1:18" x14ac:dyDescent="0.25">
      <c r="A168" s="3" t="s">
        <v>335</v>
      </c>
      <c r="B168" t="s">
        <v>336</v>
      </c>
      <c r="C168" s="4">
        <v>1000</v>
      </c>
      <c r="D168" s="4">
        <v>0</v>
      </c>
      <c r="E168" s="4">
        <v>0</v>
      </c>
      <c r="F168" s="4">
        <f t="shared" si="4"/>
        <v>1000</v>
      </c>
      <c r="G168" s="4">
        <v>0</v>
      </c>
      <c r="H168" s="4">
        <v>0</v>
      </c>
      <c r="I168" s="4">
        <v>0</v>
      </c>
      <c r="J168" s="4">
        <v>150</v>
      </c>
      <c r="K168" s="4">
        <v>0</v>
      </c>
      <c r="L168" s="4">
        <f t="shared" si="5"/>
        <v>850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105</v>
      </c>
    </row>
    <row r="169" spans="1:18" x14ac:dyDescent="0.25">
      <c r="A169" s="3" t="s">
        <v>337</v>
      </c>
      <c r="B169" t="s">
        <v>338</v>
      </c>
      <c r="C169" s="4">
        <v>0</v>
      </c>
      <c r="D169" s="4">
        <v>0</v>
      </c>
      <c r="E169" s="4">
        <v>0</v>
      </c>
      <c r="F169" s="4">
        <f t="shared" si="4"/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f t="shared" si="5"/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</row>
    <row r="170" spans="1:18" x14ac:dyDescent="0.25">
      <c r="A170" s="3" t="s">
        <v>339</v>
      </c>
      <c r="B170" t="s">
        <v>340</v>
      </c>
      <c r="C170" s="4">
        <v>0</v>
      </c>
      <c r="D170" s="4">
        <v>0</v>
      </c>
      <c r="E170" s="4">
        <v>0</v>
      </c>
      <c r="F170" s="4">
        <f t="shared" si="4"/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f t="shared" si="5"/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</row>
    <row r="171" spans="1:18" x14ac:dyDescent="0.25">
      <c r="A171" s="3" t="s">
        <v>341</v>
      </c>
      <c r="B171" t="s">
        <v>342</v>
      </c>
      <c r="C171" s="4">
        <v>0</v>
      </c>
      <c r="D171" s="4">
        <v>0</v>
      </c>
      <c r="E171" s="4">
        <v>0</v>
      </c>
      <c r="F171" s="4">
        <f t="shared" si="4"/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f t="shared" si="5"/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</row>
    <row r="172" spans="1:18" x14ac:dyDescent="0.25">
      <c r="A172" s="3" t="s">
        <v>343</v>
      </c>
      <c r="B172" t="s">
        <v>344</v>
      </c>
      <c r="C172" s="4">
        <v>0</v>
      </c>
      <c r="D172" s="4">
        <v>0</v>
      </c>
      <c r="E172" s="4">
        <v>0</v>
      </c>
      <c r="F172" s="4">
        <f t="shared" si="4"/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f t="shared" si="5"/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</row>
    <row r="173" spans="1:18" x14ac:dyDescent="0.25">
      <c r="A173" s="3" t="s">
        <v>345</v>
      </c>
      <c r="B173" t="s">
        <v>346</v>
      </c>
      <c r="C173" s="4">
        <v>0</v>
      </c>
      <c r="D173" s="4">
        <v>0</v>
      </c>
      <c r="E173" s="4">
        <v>0</v>
      </c>
      <c r="F173" s="4">
        <f t="shared" si="4"/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f t="shared" si="5"/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</row>
    <row r="174" spans="1:18" x14ac:dyDescent="0.25">
      <c r="A174" s="3" t="s">
        <v>347</v>
      </c>
      <c r="B174" t="s">
        <v>348</v>
      </c>
      <c r="C174" s="4">
        <v>0</v>
      </c>
      <c r="D174" s="4">
        <v>0</v>
      </c>
      <c r="E174" s="4">
        <v>0</v>
      </c>
      <c r="F174" s="4">
        <f t="shared" si="4"/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f t="shared" si="5"/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</row>
    <row r="175" spans="1:18" x14ac:dyDescent="0.25">
      <c r="A175" s="3" t="s">
        <v>349</v>
      </c>
      <c r="B175" t="s">
        <v>350</v>
      </c>
      <c r="C175" s="4">
        <v>0</v>
      </c>
      <c r="D175" s="4">
        <v>0</v>
      </c>
      <c r="E175" s="4">
        <v>0</v>
      </c>
      <c r="F175" s="4">
        <f t="shared" si="4"/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f t="shared" si="5"/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</row>
    <row r="176" spans="1:18" x14ac:dyDescent="0.25">
      <c r="A176" s="3" t="s">
        <v>351</v>
      </c>
      <c r="B176" t="s">
        <v>352</v>
      </c>
      <c r="C176" s="4">
        <v>0</v>
      </c>
      <c r="D176" s="4">
        <v>0</v>
      </c>
      <c r="E176" s="4">
        <v>0</v>
      </c>
      <c r="F176" s="4">
        <f t="shared" si="4"/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f t="shared" si="5"/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</row>
    <row r="177" spans="1:18" x14ac:dyDescent="0.25">
      <c r="A177" s="3" t="s">
        <v>353</v>
      </c>
      <c r="B177" t="s">
        <v>354</v>
      </c>
      <c r="C177" s="4">
        <v>0</v>
      </c>
      <c r="D177" s="4">
        <v>0</v>
      </c>
      <c r="E177" s="4">
        <v>0</v>
      </c>
      <c r="F177" s="4">
        <f t="shared" si="4"/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f t="shared" si="5"/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</row>
    <row r="178" spans="1:18" x14ac:dyDescent="0.25">
      <c r="A178" s="3" t="s">
        <v>355</v>
      </c>
      <c r="B178" t="s">
        <v>356</v>
      </c>
      <c r="C178" s="4">
        <v>0</v>
      </c>
      <c r="D178" s="4">
        <v>0</v>
      </c>
      <c r="E178" s="4">
        <v>0</v>
      </c>
      <c r="F178" s="4">
        <f t="shared" si="4"/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f t="shared" si="5"/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</row>
    <row r="179" spans="1:18" x14ac:dyDescent="0.25">
      <c r="A179" s="3" t="s">
        <v>357</v>
      </c>
      <c r="B179" t="s">
        <v>358</v>
      </c>
      <c r="C179" s="4">
        <v>0</v>
      </c>
      <c r="D179" s="4">
        <v>0</v>
      </c>
      <c r="E179" s="4">
        <v>0</v>
      </c>
      <c r="F179" s="4">
        <f t="shared" si="4"/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f t="shared" si="5"/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</row>
    <row r="180" spans="1:18" x14ac:dyDescent="0.25">
      <c r="A180" s="3" t="s">
        <v>359</v>
      </c>
      <c r="B180" t="s">
        <v>360</v>
      </c>
      <c r="C180" s="4">
        <v>0</v>
      </c>
      <c r="D180" s="4">
        <v>0</v>
      </c>
      <c r="E180" s="4">
        <v>0</v>
      </c>
      <c r="F180" s="4">
        <f t="shared" si="4"/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f t="shared" si="5"/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</row>
    <row r="181" spans="1:18" x14ac:dyDescent="0.25">
      <c r="A181" s="3" t="s">
        <v>361</v>
      </c>
      <c r="B181" t="s">
        <v>362</v>
      </c>
      <c r="C181" s="4">
        <v>65200</v>
      </c>
      <c r="D181" s="4">
        <v>0</v>
      </c>
      <c r="E181" s="4">
        <v>693</v>
      </c>
      <c r="F181" s="4">
        <f t="shared" si="4"/>
        <v>65893</v>
      </c>
      <c r="G181" s="4">
        <v>0</v>
      </c>
      <c r="H181" s="4">
        <v>0</v>
      </c>
      <c r="I181" s="4">
        <v>0</v>
      </c>
      <c r="J181" s="4">
        <v>65692.5</v>
      </c>
      <c r="K181" s="4">
        <v>0</v>
      </c>
      <c r="L181" s="4">
        <f t="shared" si="5"/>
        <v>200.5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65692.5</v>
      </c>
    </row>
    <row r="182" spans="1:18" x14ac:dyDescent="0.25">
      <c r="A182" s="3" t="s">
        <v>363</v>
      </c>
      <c r="B182" t="s">
        <v>364</v>
      </c>
      <c r="C182" s="4">
        <v>0</v>
      </c>
      <c r="D182" s="4">
        <v>0</v>
      </c>
      <c r="E182" s="4">
        <v>0</v>
      </c>
      <c r="F182" s="4">
        <f t="shared" si="4"/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f t="shared" si="5"/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</row>
    <row r="183" spans="1:18" x14ac:dyDescent="0.25">
      <c r="A183" s="3" t="s">
        <v>365</v>
      </c>
      <c r="B183" t="s">
        <v>366</v>
      </c>
      <c r="C183" s="4">
        <v>1000</v>
      </c>
      <c r="D183" s="4">
        <v>0</v>
      </c>
      <c r="E183" s="4">
        <v>0</v>
      </c>
      <c r="F183" s="4">
        <f t="shared" si="4"/>
        <v>1000</v>
      </c>
      <c r="G183" s="4">
        <v>0</v>
      </c>
      <c r="H183" s="4">
        <v>0</v>
      </c>
      <c r="I183" s="4">
        <v>199.02</v>
      </c>
      <c r="J183" s="4">
        <v>199.02</v>
      </c>
      <c r="K183" s="4">
        <v>0</v>
      </c>
      <c r="L183" s="4">
        <f t="shared" si="5"/>
        <v>800.98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1:18" x14ac:dyDescent="0.25">
      <c r="A184" s="3" t="s">
        <v>367</v>
      </c>
      <c r="B184" t="s">
        <v>368</v>
      </c>
      <c r="C184" s="4">
        <v>0</v>
      </c>
      <c r="D184" s="4">
        <v>0</v>
      </c>
      <c r="E184" s="4">
        <v>0</v>
      </c>
      <c r="F184" s="4">
        <f t="shared" si="4"/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f t="shared" si="5"/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</row>
    <row r="185" spans="1:18" x14ac:dyDescent="0.25">
      <c r="A185" s="3" t="s">
        <v>369</v>
      </c>
      <c r="B185" t="s">
        <v>370</v>
      </c>
      <c r="C185" s="4">
        <v>0</v>
      </c>
      <c r="D185" s="4">
        <v>0</v>
      </c>
      <c r="E185" s="4">
        <v>0</v>
      </c>
      <c r="F185" s="4">
        <f t="shared" si="4"/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f t="shared" si="5"/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</row>
    <row r="186" spans="1:18" x14ac:dyDescent="0.25">
      <c r="A186" s="3" t="s">
        <v>371</v>
      </c>
      <c r="B186" t="s">
        <v>372</v>
      </c>
      <c r="C186" s="4">
        <v>0</v>
      </c>
      <c r="D186" s="4">
        <v>0</v>
      </c>
      <c r="E186" s="4">
        <v>0</v>
      </c>
      <c r="F186" s="4">
        <f t="shared" si="4"/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f t="shared" si="5"/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</row>
    <row r="187" spans="1:18" x14ac:dyDescent="0.25">
      <c r="A187" s="3" t="s">
        <v>373</v>
      </c>
      <c r="B187" t="s">
        <v>374</v>
      </c>
      <c r="C187" s="4">
        <v>0</v>
      </c>
      <c r="D187" s="4">
        <v>0</v>
      </c>
      <c r="E187" s="4">
        <v>0</v>
      </c>
      <c r="F187" s="4">
        <f t="shared" si="4"/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f t="shared" si="5"/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</row>
    <row r="188" spans="1:18" x14ac:dyDescent="0.25">
      <c r="A188" s="3" t="s">
        <v>375</v>
      </c>
      <c r="B188" t="s">
        <v>376</v>
      </c>
      <c r="C188" s="4">
        <v>0</v>
      </c>
      <c r="D188" s="4">
        <v>0</v>
      </c>
      <c r="E188" s="4">
        <v>0</v>
      </c>
      <c r="F188" s="4">
        <f t="shared" si="4"/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f t="shared" si="5"/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</row>
    <row r="189" spans="1:18" x14ac:dyDescent="0.25">
      <c r="A189" s="3" t="s">
        <v>377</v>
      </c>
      <c r="B189" t="s">
        <v>378</v>
      </c>
      <c r="C189" s="4">
        <v>100</v>
      </c>
      <c r="D189" s="4">
        <v>0</v>
      </c>
      <c r="E189" s="4">
        <v>0</v>
      </c>
      <c r="F189" s="4">
        <f t="shared" si="4"/>
        <v>100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f t="shared" si="5"/>
        <v>100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</row>
    <row r="190" spans="1:18" x14ac:dyDescent="0.25">
      <c r="A190" s="3" t="s">
        <v>379</v>
      </c>
      <c r="B190" t="s">
        <v>380</v>
      </c>
      <c r="C190" s="4">
        <v>7900</v>
      </c>
      <c r="D190" s="4">
        <v>0</v>
      </c>
      <c r="E190" s="4">
        <v>5377</v>
      </c>
      <c r="F190" s="4">
        <f t="shared" si="4"/>
        <v>13277</v>
      </c>
      <c r="G190" s="4">
        <v>0</v>
      </c>
      <c r="H190" s="4">
        <v>0</v>
      </c>
      <c r="I190" s="4">
        <v>0</v>
      </c>
      <c r="J190" s="4">
        <v>7039.03</v>
      </c>
      <c r="K190" s="4">
        <v>0</v>
      </c>
      <c r="L190" s="4">
        <f t="shared" si="5"/>
        <v>6237.97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7039.03</v>
      </c>
    </row>
    <row r="191" spans="1:18" x14ac:dyDescent="0.25">
      <c r="A191" s="3" t="s">
        <v>381</v>
      </c>
      <c r="B191" t="s">
        <v>382</v>
      </c>
      <c r="C191" s="4">
        <v>0</v>
      </c>
      <c r="D191" s="4">
        <v>0</v>
      </c>
      <c r="E191" s="4">
        <v>0</v>
      </c>
      <c r="F191" s="4">
        <f t="shared" si="4"/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f t="shared" si="5"/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</row>
    <row r="192" spans="1:18" x14ac:dyDescent="0.25">
      <c r="A192" s="3" t="s">
        <v>383</v>
      </c>
      <c r="B192" t="s">
        <v>352</v>
      </c>
      <c r="C192" s="4">
        <v>11000</v>
      </c>
      <c r="D192" s="4">
        <v>0</v>
      </c>
      <c r="E192" s="4">
        <v>50</v>
      </c>
      <c r="F192" s="4">
        <f t="shared" si="4"/>
        <v>11050</v>
      </c>
      <c r="G192" s="4">
        <v>0</v>
      </c>
      <c r="H192" s="4">
        <v>0</v>
      </c>
      <c r="I192" s="4">
        <v>0</v>
      </c>
      <c r="J192" s="4">
        <v>3980.49</v>
      </c>
      <c r="K192" s="4">
        <v>0</v>
      </c>
      <c r="L192" s="4">
        <f t="shared" si="5"/>
        <v>7069.51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3500.7</v>
      </c>
    </row>
    <row r="193" spans="1:18" x14ac:dyDescent="0.25">
      <c r="A193" s="3" t="s">
        <v>384</v>
      </c>
      <c r="B193" t="s">
        <v>385</v>
      </c>
      <c r="C193" s="4">
        <v>15766.88</v>
      </c>
      <c r="D193" s="4">
        <v>0</v>
      </c>
      <c r="E193" s="4">
        <v>2399</v>
      </c>
      <c r="F193" s="4">
        <f t="shared" si="4"/>
        <v>18165.879999999997</v>
      </c>
      <c r="G193" s="4">
        <v>0</v>
      </c>
      <c r="H193" s="4">
        <v>0</v>
      </c>
      <c r="I193" s="4">
        <v>0</v>
      </c>
      <c r="J193" s="4">
        <v>11488.33</v>
      </c>
      <c r="K193" s="4">
        <v>0</v>
      </c>
      <c r="L193" s="4">
        <f t="shared" si="5"/>
        <v>6677.5499999999975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11488.33</v>
      </c>
    </row>
    <row r="194" spans="1:18" x14ac:dyDescent="0.25">
      <c r="A194" s="3" t="s">
        <v>386</v>
      </c>
      <c r="B194" t="s">
        <v>387</v>
      </c>
      <c r="C194" s="4">
        <v>0</v>
      </c>
      <c r="D194" s="4">
        <v>0</v>
      </c>
      <c r="E194" s="4">
        <v>0</v>
      </c>
      <c r="F194" s="4">
        <f t="shared" si="4"/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f t="shared" si="5"/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</row>
    <row r="195" spans="1:18" x14ac:dyDescent="0.25">
      <c r="A195" s="3" t="s">
        <v>388</v>
      </c>
      <c r="B195" t="s">
        <v>389</v>
      </c>
      <c r="C195" s="4">
        <v>0</v>
      </c>
      <c r="D195" s="4">
        <v>0</v>
      </c>
      <c r="E195" s="4">
        <v>0</v>
      </c>
      <c r="F195" s="4">
        <f t="shared" si="4"/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f t="shared" si="5"/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</row>
    <row r="196" spans="1:18" x14ac:dyDescent="0.25">
      <c r="A196" s="3" t="s">
        <v>390</v>
      </c>
      <c r="B196" t="s">
        <v>354</v>
      </c>
      <c r="C196" s="4">
        <v>0</v>
      </c>
      <c r="D196" s="4">
        <v>0</v>
      </c>
      <c r="E196" s="4">
        <v>0</v>
      </c>
      <c r="F196" s="4">
        <f t="shared" si="4"/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f t="shared" si="5"/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</row>
    <row r="197" spans="1:18" x14ac:dyDescent="0.25">
      <c r="A197" s="3" t="s">
        <v>391</v>
      </c>
      <c r="B197" t="s">
        <v>366</v>
      </c>
      <c r="C197" s="4">
        <v>0</v>
      </c>
      <c r="D197" s="4">
        <v>0</v>
      </c>
      <c r="E197" s="4">
        <v>0</v>
      </c>
      <c r="F197" s="4">
        <f t="shared" ref="F197:F260" si="6">C197+D197+E197</f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f t="shared" ref="L197:L260" si="7">F197-J197</f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</row>
    <row r="198" spans="1:18" x14ac:dyDescent="0.25">
      <c r="A198" s="3" t="s">
        <v>392</v>
      </c>
      <c r="B198" t="s">
        <v>393</v>
      </c>
      <c r="C198" s="4">
        <v>0</v>
      </c>
      <c r="D198" s="4">
        <v>0</v>
      </c>
      <c r="E198" s="4">
        <v>0</v>
      </c>
      <c r="F198" s="4">
        <f t="shared" si="6"/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f t="shared" si="7"/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</row>
    <row r="199" spans="1:18" x14ac:dyDescent="0.25">
      <c r="A199" s="3" t="s">
        <v>394</v>
      </c>
      <c r="B199" t="s">
        <v>378</v>
      </c>
      <c r="C199" s="4">
        <v>0</v>
      </c>
      <c r="D199" s="4">
        <v>0</v>
      </c>
      <c r="E199" s="4">
        <v>0</v>
      </c>
      <c r="F199" s="4">
        <f t="shared" si="6"/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f t="shared" si="7"/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</row>
    <row r="200" spans="1:18" x14ac:dyDescent="0.25">
      <c r="A200" s="3" t="s">
        <v>395</v>
      </c>
      <c r="B200" t="s">
        <v>380</v>
      </c>
      <c r="C200" s="4">
        <v>0</v>
      </c>
      <c r="D200" s="4">
        <v>0</v>
      </c>
      <c r="E200" s="4">
        <v>0</v>
      </c>
      <c r="F200" s="4">
        <f t="shared" si="6"/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f t="shared" si="7"/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</row>
    <row r="201" spans="1:18" x14ac:dyDescent="0.25">
      <c r="A201" s="3" t="s">
        <v>396</v>
      </c>
      <c r="B201" t="s">
        <v>382</v>
      </c>
      <c r="C201" s="4">
        <v>0</v>
      </c>
      <c r="D201" s="4">
        <v>0</v>
      </c>
      <c r="E201" s="4">
        <v>0</v>
      </c>
      <c r="F201" s="4">
        <f t="shared" si="6"/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f t="shared" si="7"/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</row>
    <row r="202" spans="1:18" x14ac:dyDescent="0.25">
      <c r="A202" s="3" t="s">
        <v>397</v>
      </c>
      <c r="B202" t="s">
        <v>352</v>
      </c>
      <c r="C202" s="4">
        <v>0</v>
      </c>
      <c r="D202" s="4">
        <v>0</v>
      </c>
      <c r="E202" s="4">
        <v>0</v>
      </c>
      <c r="F202" s="4">
        <f t="shared" si="6"/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f t="shared" si="7"/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</row>
    <row r="203" spans="1:18" x14ac:dyDescent="0.25">
      <c r="A203" s="3" t="s">
        <v>398</v>
      </c>
      <c r="B203" t="s">
        <v>385</v>
      </c>
      <c r="C203" s="4">
        <v>0</v>
      </c>
      <c r="D203" s="4">
        <v>0</v>
      </c>
      <c r="E203" s="4">
        <v>0</v>
      </c>
      <c r="F203" s="4">
        <f t="shared" si="6"/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f t="shared" si="7"/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</row>
    <row r="204" spans="1:18" x14ac:dyDescent="0.25">
      <c r="A204" s="3" t="s">
        <v>399</v>
      </c>
      <c r="B204" t="s">
        <v>400</v>
      </c>
      <c r="C204" s="4">
        <v>0</v>
      </c>
      <c r="D204" s="4">
        <v>0</v>
      </c>
      <c r="E204" s="4">
        <v>0</v>
      </c>
      <c r="F204" s="4">
        <f t="shared" si="6"/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f t="shared" si="7"/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</row>
    <row r="205" spans="1:18" x14ac:dyDescent="0.25">
      <c r="A205" s="3" t="s">
        <v>401</v>
      </c>
      <c r="B205" t="s">
        <v>402</v>
      </c>
      <c r="C205" s="4">
        <v>0</v>
      </c>
      <c r="D205" s="4">
        <v>0</v>
      </c>
      <c r="E205" s="4">
        <v>0</v>
      </c>
      <c r="F205" s="4">
        <f t="shared" si="6"/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f t="shared" si="7"/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</row>
    <row r="206" spans="1:18" x14ac:dyDescent="0.25">
      <c r="A206" s="3" t="s">
        <v>403</v>
      </c>
      <c r="B206" t="s">
        <v>404</v>
      </c>
      <c r="C206" s="4">
        <v>0</v>
      </c>
      <c r="D206" s="4">
        <v>0</v>
      </c>
      <c r="E206" s="4">
        <v>0</v>
      </c>
      <c r="F206" s="4">
        <f t="shared" si="6"/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f t="shared" si="7"/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</row>
    <row r="207" spans="1:18" x14ac:dyDescent="0.25">
      <c r="A207" s="3" t="s">
        <v>405</v>
      </c>
      <c r="B207" t="s">
        <v>406</v>
      </c>
      <c r="C207" s="4">
        <v>0</v>
      </c>
      <c r="D207" s="4">
        <v>0</v>
      </c>
      <c r="E207" s="4">
        <v>0</v>
      </c>
      <c r="F207" s="4">
        <f t="shared" si="6"/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f t="shared" si="7"/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</row>
    <row r="208" spans="1:18" x14ac:dyDescent="0.25">
      <c r="A208" s="3" t="s">
        <v>407</v>
      </c>
      <c r="B208" t="s">
        <v>408</v>
      </c>
      <c r="C208" s="4">
        <v>0</v>
      </c>
      <c r="D208" s="4">
        <v>0</v>
      </c>
      <c r="E208" s="4">
        <v>0</v>
      </c>
      <c r="F208" s="4">
        <f t="shared" si="6"/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f t="shared" si="7"/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</row>
    <row r="209" spans="1:18" x14ac:dyDescent="0.25">
      <c r="A209" s="3" t="s">
        <v>409</v>
      </c>
      <c r="B209" t="s">
        <v>410</v>
      </c>
      <c r="C209" s="4">
        <v>0</v>
      </c>
      <c r="D209" s="4">
        <v>0</v>
      </c>
      <c r="E209" s="4">
        <v>0</v>
      </c>
      <c r="F209" s="4">
        <f t="shared" si="6"/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f t="shared" si="7"/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</row>
    <row r="210" spans="1:18" x14ac:dyDescent="0.25">
      <c r="A210" s="3" t="s">
        <v>411</v>
      </c>
      <c r="B210" t="s">
        <v>412</v>
      </c>
      <c r="C210" s="4">
        <v>0</v>
      </c>
      <c r="D210" s="4">
        <v>0</v>
      </c>
      <c r="E210" s="4">
        <v>0</v>
      </c>
      <c r="F210" s="4">
        <f t="shared" si="6"/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f t="shared" si="7"/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</row>
    <row r="211" spans="1:18" x14ac:dyDescent="0.25">
      <c r="A211" s="3" t="s">
        <v>413</v>
      </c>
      <c r="B211" t="s">
        <v>414</v>
      </c>
      <c r="C211" s="4">
        <v>0</v>
      </c>
      <c r="D211" s="4">
        <v>0</v>
      </c>
      <c r="E211" s="4">
        <v>0</v>
      </c>
      <c r="F211" s="4">
        <f t="shared" si="6"/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f t="shared" si="7"/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</row>
    <row r="212" spans="1:18" x14ac:dyDescent="0.25">
      <c r="A212" s="3" t="s">
        <v>415</v>
      </c>
      <c r="B212" t="s">
        <v>416</v>
      </c>
      <c r="C212" s="4">
        <v>0</v>
      </c>
      <c r="D212" s="4">
        <v>0</v>
      </c>
      <c r="E212" s="4">
        <v>0</v>
      </c>
      <c r="F212" s="4">
        <f t="shared" si="6"/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f t="shared" si="7"/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</row>
    <row r="213" spans="1:18" x14ac:dyDescent="0.25">
      <c r="A213" s="3" t="s">
        <v>417</v>
      </c>
      <c r="B213" t="s">
        <v>418</v>
      </c>
      <c r="C213" s="4">
        <v>0</v>
      </c>
      <c r="D213" s="4">
        <v>0</v>
      </c>
      <c r="E213" s="4">
        <v>0</v>
      </c>
      <c r="F213" s="4">
        <f t="shared" si="6"/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f t="shared" si="7"/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</row>
    <row r="214" spans="1:18" x14ac:dyDescent="0.25">
      <c r="A214" s="3" t="s">
        <v>419</v>
      </c>
      <c r="B214" t="s">
        <v>420</v>
      </c>
      <c r="C214" s="4">
        <v>0</v>
      </c>
      <c r="D214" s="4">
        <v>0</v>
      </c>
      <c r="E214" s="4">
        <v>0</v>
      </c>
      <c r="F214" s="4">
        <f t="shared" si="6"/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f t="shared" si="7"/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</row>
    <row r="215" spans="1:18" x14ac:dyDescent="0.25">
      <c r="A215" s="3" t="s">
        <v>421</v>
      </c>
      <c r="B215" t="s">
        <v>422</v>
      </c>
      <c r="C215" s="4">
        <v>0</v>
      </c>
      <c r="D215" s="4">
        <v>0</v>
      </c>
      <c r="E215" s="4">
        <v>0</v>
      </c>
      <c r="F215" s="4">
        <f t="shared" si="6"/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f t="shared" si="7"/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</row>
    <row r="216" spans="1:18" x14ac:dyDescent="0.25">
      <c r="A216" s="3" t="s">
        <v>423</v>
      </c>
      <c r="B216" t="s">
        <v>424</v>
      </c>
      <c r="C216" s="4">
        <v>0</v>
      </c>
      <c r="D216" s="4">
        <v>0</v>
      </c>
      <c r="E216" s="4">
        <v>0</v>
      </c>
      <c r="F216" s="4">
        <f t="shared" si="6"/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f t="shared" si="7"/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</row>
    <row r="217" spans="1:18" x14ac:dyDescent="0.25">
      <c r="A217" s="3" t="s">
        <v>425</v>
      </c>
      <c r="B217" t="s">
        <v>426</v>
      </c>
      <c r="C217" s="4">
        <v>0</v>
      </c>
      <c r="D217" s="4">
        <v>0</v>
      </c>
      <c r="E217" s="4">
        <v>0</v>
      </c>
      <c r="F217" s="4">
        <f t="shared" si="6"/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f t="shared" si="7"/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</row>
    <row r="218" spans="1:18" x14ac:dyDescent="0.25">
      <c r="A218" s="3" t="s">
        <v>427</v>
      </c>
      <c r="B218" t="s">
        <v>428</v>
      </c>
      <c r="C218" s="4">
        <v>0</v>
      </c>
      <c r="D218" s="4">
        <v>0</v>
      </c>
      <c r="E218" s="4">
        <v>0</v>
      </c>
      <c r="F218" s="4">
        <f t="shared" si="6"/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f t="shared" si="7"/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</row>
    <row r="219" spans="1:18" x14ac:dyDescent="0.25">
      <c r="A219" s="3" t="s">
        <v>429</v>
      </c>
      <c r="B219" t="s">
        <v>430</v>
      </c>
      <c r="C219" s="4">
        <v>0</v>
      </c>
      <c r="D219" s="4">
        <v>0</v>
      </c>
      <c r="E219" s="4">
        <v>0</v>
      </c>
      <c r="F219" s="4">
        <f t="shared" si="6"/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f t="shared" si="7"/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</row>
    <row r="220" spans="1:18" x14ac:dyDescent="0.25">
      <c r="A220" s="3" t="s">
        <v>431</v>
      </c>
      <c r="B220" t="s">
        <v>432</v>
      </c>
      <c r="C220" s="4">
        <v>0</v>
      </c>
      <c r="D220" s="4">
        <v>0</v>
      </c>
      <c r="E220" s="4">
        <v>0</v>
      </c>
      <c r="F220" s="4">
        <f t="shared" si="6"/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f t="shared" si="7"/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</row>
    <row r="221" spans="1:18" x14ac:dyDescent="0.25">
      <c r="A221" s="3" t="s">
        <v>433</v>
      </c>
      <c r="B221" t="s">
        <v>434</v>
      </c>
      <c r="C221" s="4">
        <v>0</v>
      </c>
      <c r="D221" s="4">
        <v>0</v>
      </c>
      <c r="E221" s="4">
        <v>0</v>
      </c>
      <c r="F221" s="4">
        <f t="shared" si="6"/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f t="shared" si="7"/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</row>
    <row r="222" spans="1:18" x14ac:dyDescent="0.25">
      <c r="A222" s="3" t="s">
        <v>435</v>
      </c>
      <c r="B222" t="s">
        <v>436</v>
      </c>
      <c r="C222" s="4">
        <v>0</v>
      </c>
      <c r="D222" s="4">
        <v>0</v>
      </c>
      <c r="E222" s="4">
        <v>0</v>
      </c>
      <c r="F222" s="4">
        <f t="shared" si="6"/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f t="shared" si="7"/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</row>
    <row r="223" spans="1:18" x14ac:dyDescent="0.25">
      <c r="A223" s="3" t="s">
        <v>437</v>
      </c>
      <c r="B223" t="s">
        <v>438</v>
      </c>
      <c r="C223" s="4">
        <v>0</v>
      </c>
      <c r="D223" s="4">
        <v>0</v>
      </c>
      <c r="E223" s="4">
        <v>0</v>
      </c>
      <c r="F223" s="4">
        <f t="shared" si="6"/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f t="shared" si="7"/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</row>
    <row r="224" spans="1:18" x14ac:dyDescent="0.25">
      <c r="A224" s="3" t="s">
        <v>439</v>
      </c>
      <c r="B224" t="s">
        <v>440</v>
      </c>
      <c r="C224" s="4">
        <v>0</v>
      </c>
      <c r="D224" s="4">
        <v>0</v>
      </c>
      <c r="E224" s="4">
        <v>0</v>
      </c>
      <c r="F224" s="4">
        <f t="shared" si="6"/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f t="shared" si="7"/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</row>
    <row r="225" spans="1:18" x14ac:dyDescent="0.25">
      <c r="A225" s="3" t="s">
        <v>441</v>
      </c>
      <c r="B225" t="s">
        <v>442</v>
      </c>
      <c r="C225" s="4">
        <v>0</v>
      </c>
      <c r="D225" s="4">
        <v>0</v>
      </c>
      <c r="E225" s="4">
        <v>0</v>
      </c>
      <c r="F225" s="4">
        <f t="shared" si="6"/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f t="shared" si="7"/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</row>
    <row r="226" spans="1:18" x14ac:dyDescent="0.25">
      <c r="A226" s="3" t="s">
        <v>443</v>
      </c>
      <c r="B226" t="s">
        <v>444</v>
      </c>
      <c r="C226" s="4">
        <v>0</v>
      </c>
      <c r="D226" s="4">
        <v>0</v>
      </c>
      <c r="E226" s="4">
        <v>0</v>
      </c>
      <c r="F226" s="4">
        <f t="shared" si="6"/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f t="shared" si="7"/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</row>
    <row r="227" spans="1:18" x14ac:dyDescent="0.25">
      <c r="A227" s="3" t="s">
        <v>445</v>
      </c>
      <c r="B227" t="s">
        <v>446</v>
      </c>
      <c r="C227" s="4">
        <v>0</v>
      </c>
      <c r="D227" s="4">
        <v>0</v>
      </c>
      <c r="E227" s="4">
        <v>0</v>
      </c>
      <c r="F227" s="4">
        <f t="shared" si="6"/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f t="shared" si="7"/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</row>
    <row r="228" spans="1:18" x14ac:dyDescent="0.25">
      <c r="A228" s="3" t="s">
        <v>447</v>
      </c>
      <c r="B228" t="s">
        <v>448</v>
      </c>
      <c r="C228" s="4">
        <v>0</v>
      </c>
      <c r="D228" s="4">
        <v>0</v>
      </c>
      <c r="E228" s="4">
        <v>0</v>
      </c>
      <c r="F228" s="4">
        <f t="shared" si="6"/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f t="shared" si="7"/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</row>
    <row r="229" spans="1:18" x14ac:dyDescent="0.25">
      <c r="A229" s="3" t="s">
        <v>449</v>
      </c>
      <c r="B229" t="s">
        <v>450</v>
      </c>
      <c r="C229" s="4">
        <v>0</v>
      </c>
      <c r="D229" s="4">
        <v>0</v>
      </c>
      <c r="E229" s="4">
        <v>0</v>
      </c>
      <c r="F229" s="4">
        <f t="shared" si="6"/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f t="shared" si="7"/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</row>
    <row r="230" spans="1:18" x14ac:dyDescent="0.25">
      <c r="A230" s="3" t="s">
        <v>451</v>
      </c>
      <c r="B230" t="s">
        <v>452</v>
      </c>
      <c r="C230" s="4">
        <v>0</v>
      </c>
      <c r="D230" s="4">
        <v>0</v>
      </c>
      <c r="E230" s="4">
        <v>0</v>
      </c>
      <c r="F230" s="4">
        <f t="shared" si="6"/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f t="shared" si="7"/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</row>
    <row r="231" spans="1:18" x14ac:dyDescent="0.25">
      <c r="A231" s="3" t="s">
        <v>453</v>
      </c>
      <c r="B231" t="s">
        <v>434</v>
      </c>
      <c r="C231" s="4">
        <v>0</v>
      </c>
      <c r="D231" s="4">
        <v>0</v>
      </c>
      <c r="E231" s="4">
        <v>0</v>
      </c>
      <c r="F231" s="4">
        <f t="shared" si="6"/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f t="shared" si="7"/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</row>
    <row r="232" spans="1:18" x14ac:dyDescent="0.25">
      <c r="A232" s="3" t="s">
        <v>454</v>
      </c>
      <c r="B232" t="s">
        <v>446</v>
      </c>
      <c r="C232" s="4">
        <v>0</v>
      </c>
      <c r="D232" s="4">
        <v>0</v>
      </c>
      <c r="E232" s="4">
        <v>0</v>
      </c>
      <c r="F232" s="4">
        <f t="shared" si="6"/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f t="shared" si="7"/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</row>
    <row r="233" spans="1:18" x14ac:dyDescent="0.25">
      <c r="A233" s="3" t="s">
        <v>455</v>
      </c>
      <c r="B233" t="s">
        <v>456</v>
      </c>
      <c r="C233" s="4">
        <v>0</v>
      </c>
      <c r="D233" s="4">
        <v>0</v>
      </c>
      <c r="E233" s="4">
        <v>0</v>
      </c>
      <c r="F233" s="4">
        <f t="shared" si="6"/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f t="shared" si="7"/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</row>
    <row r="234" spans="1:18" x14ac:dyDescent="0.25">
      <c r="A234" s="3" t="s">
        <v>457</v>
      </c>
      <c r="B234" t="s">
        <v>458</v>
      </c>
      <c r="C234" s="4">
        <v>0</v>
      </c>
      <c r="D234" s="4">
        <v>0</v>
      </c>
      <c r="E234" s="4">
        <v>0</v>
      </c>
      <c r="F234" s="4">
        <f t="shared" si="6"/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f t="shared" si="7"/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</row>
    <row r="235" spans="1:18" x14ac:dyDescent="0.25">
      <c r="A235" s="3" t="s">
        <v>459</v>
      </c>
      <c r="B235" t="s">
        <v>460</v>
      </c>
      <c r="C235" s="4">
        <v>0</v>
      </c>
      <c r="D235" s="4">
        <v>0</v>
      </c>
      <c r="E235" s="4">
        <v>0</v>
      </c>
      <c r="F235" s="4">
        <f t="shared" si="6"/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f t="shared" si="7"/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</row>
    <row r="236" spans="1:18" x14ac:dyDescent="0.25">
      <c r="A236" s="3" t="s">
        <v>461</v>
      </c>
      <c r="B236" t="s">
        <v>462</v>
      </c>
      <c r="C236" s="4">
        <v>0</v>
      </c>
      <c r="D236" s="4">
        <v>0</v>
      </c>
      <c r="E236" s="4">
        <v>0</v>
      </c>
      <c r="F236" s="4">
        <f t="shared" si="6"/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f t="shared" si="7"/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</row>
    <row r="237" spans="1:18" x14ac:dyDescent="0.25">
      <c r="A237" s="3" t="s">
        <v>463</v>
      </c>
      <c r="B237" t="s">
        <v>464</v>
      </c>
      <c r="C237" s="4">
        <v>0</v>
      </c>
      <c r="D237" s="4">
        <v>0</v>
      </c>
      <c r="E237" s="4">
        <v>0</v>
      </c>
      <c r="F237" s="4">
        <f t="shared" si="6"/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f t="shared" si="7"/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</row>
    <row r="238" spans="1:18" x14ac:dyDescent="0.25">
      <c r="A238" s="3" t="s">
        <v>465</v>
      </c>
      <c r="B238" t="s">
        <v>466</v>
      </c>
      <c r="C238" s="4">
        <v>0</v>
      </c>
      <c r="D238" s="4">
        <v>0</v>
      </c>
      <c r="E238" s="4">
        <v>0</v>
      </c>
      <c r="F238" s="4">
        <f t="shared" si="6"/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f t="shared" si="7"/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</row>
    <row r="239" spans="1:18" x14ac:dyDescent="0.25">
      <c r="A239" s="3" t="s">
        <v>467</v>
      </c>
      <c r="B239" t="s">
        <v>468</v>
      </c>
      <c r="C239" s="4">
        <v>0</v>
      </c>
      <c r="D239" s="4">
        <v>0</v>
      </c>
      <c r="E239" s="4">
        <v>0</v>
      </c>
      <c r="F239" s="4">
        <f t="shared" si="6"/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f t="shared" si="7"/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</row>
    <row r="240" spans="1:18" x14ac:dyDescent="0.25">
      <c r="A240" s="3" t="s">
        <v>469</v>
      </c>
      <c r="B240" t="s">
        <v>470</v>
      </c>
      <c r="C240" s="4">
        <v>0</v>
      </c>
      <c r="D240" s="4">
        <v>0</v>
      </c>
      <c r="E240" s="4">
        <v>0</v>
      </c>
      <c r="F240" s="4">
        <f t="shared" si="6"/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f t="shared" si="7"/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</row>
    <row r="241" spans="1:18" x14ac:dyDescent="0.25">
      <c r="A241" s="3" t="s">
        <v>471</v>
      </c>
      <c r="B241" t="s">
        <v>472</v>
      </c>
      <c r="C241" s="4">
        <v>50000</v>
      </c>
      <c r="D241" s="4">
        <v>0</v>
      </c>
      <c r="E241" s="4">
        <v>25000</v>
      </c>
      <c r="F241" s="4">
        <f t="shared" si="6"/>
        <v>75000</v>
      </c>
      <c r="G241" s="4">
        <v>0</v>
      </c>
      <c r="H241" s="4">
        <v>0</v>
      </c>
      <c r="I241" s="4">
        <v>10000</v>
      </c>
      <c r="J241" s="4">
        <v>46113.64</v>
      </c>
      <c r="K241" s="4">
        <v>0</v>
      </c>
      <c r="L241" s="4">
        <f t="shared" si="7"/>
        <v>28886.36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23368.720000000001</v>
      </c>
    </row>
    <row r="242" spans="1:18" x14ac:dyDescent="0.25">
      <c r="A242" s="3" t="s">
        <v>473</v>
      </c>
      <c r="B242" t="s">
        <v>474</v>
      </c>
      <c r="C242" s="4">
        <v>0</v>
      </c>
      <c r="D242" s="4">
        <v>0</v>
      </c>
      <c r="E242" s="4">
        <v>0</v>
      </c>
      <c r="F242" s="4">
        <f t="shared" si="6"/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f t="shared" si="7"/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</row>
    <row r="243" spans="1:18" x14ac:dyDescent="0.25">
      <c r="A243" s="3" t="s">
        <v>475</v>
      </c>
      <c r="B243" t="s">
        <v>476</v>
      </c>
      <c r="C243" s="4">
        <v>0</v>
      </c>
      <c r="D243" s="4">
        <v>0</v>
      </c>
      <c r="E243" s="4">
        <v>0</v>
      </c>
      <c r="F243" s="4">
        <f t="shared" si="6"/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f t="shared" si="7"/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</row>
    <row r="244" spans="1:18" x14ac:dyDescent="0.25">
      <c r="A244" s="3" t="s">
        <v>477</v>
      </c>
      <c r="B244" t="s">
        <v>478</v>
      </c>
      <c r="C244" s="4">
        <v>0</v>
      </c>
      <c r="D244" s="4">
        <v>0</v>
      </c>
      <c r="E244" s="4">
        <v>0</v>
      </c>
      <c r="F244" s="4">
        <f t="shared" si="6"/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f t="shared" si="7"/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</row>
    <row r="245" spans="1:18" x14ac:dyDescent="0.25">
      <c r="A245" s="3" t="s">
        <v>479</v>
      </c>
      <c r="B245" t="s">
        <v>480</v>
      </c>
      <c r="C245" s="4">
        <v>0</v>
      </c>
      <c r="D245" s="4">
        <v>0</v>
      </c>
      <c r="E245" s="4">
        <v>0</v>
      </c>
      <c r="F245" s="4">
        <f t="shared" si="6"/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f t="shared" si="7"/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</row>
    <row r="246" spans="1:18" x14ac:dyDescent="0.25">
      <c r="A246" s="3" t="s">
        <v>481</v>
      </c>
      <c r="B246" t="s">
        <v>482</v>
      </c>
      <c r="C246" s="4">
        <v>0</v>
      </c>
      <c r="D246" s="4">
        <v>0</v>
      </c>
      <c r="E246" s="4">
        <v>0</v>
      </c>
      <c r="F246" s="4">
        <f t="shared" si="6"/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f t="shared" si="7"/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</row>
    <row r="247" spans="1:18" x14ac:dyDescent="0.25">
      <c r="A247" s="3" t="s">
        <v>483</v>
      </c>
      <c r="B247" t="s">
        <v>484</v>
      </c>
      <c r="C247" s="4">
        <v>0</v>
      </c>
      <c r="D247" s="4">
        <v>0</v>
      </c>
      <c r="E247" s="4">
        <v>0</v>
      </c>
      <c r="F247" s="4">
        <f t="shared" si="6"/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f t="shared" si="7"/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</row>
    <row r="248" spans="1:18" x14ac:dyDescent="0.25">
      <c r="A248" s="3" t="s">
        <v>485</v>
      </c>
      <c r="B248" t="s">
        <v>486</v>
      </c>
      <c r="C248" s="4">
        <v>0</v>
      </c>
      <c r="D248" s="4">
        <v>0</v>
      </c>
      <c r="E248" s="4">
        <v>0</v>
      </c>
      <c r="F248" s="4">
        <f t="shared" si="6"/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f t="shared" si="7"/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</row>
    <row r="249" spans="1:18" x14ac:dyDescent="0.25">
      <c r="A249" s="3" t="s">
        <v>487</v>
      </c>
      <c r="B249" t="s">
        <v>488</v>
      </c>
      <c r="C249" s="4">
        <v>0</v>
      </c>
      <c r="D249" s="4">
        <v>0</v>
      </c>
      <c r="E249" s="4">
        <v>0</v>
      </c>
      <c r="F249" s="4">
        <f t="shared" si="6"/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f t="shared" si="7"/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</row>
    <row r="250" spans="1:18" x14ac:dyDescent="0.25">
      <c r="A250" s="3" t="s">
        <v>489</v>
      </c>
      <c r="B250" t="s">
        <v>490</v>
      </c>
      <c r="C250" s="4">
        <v>0</v>
      </c>
      <c r="D250" s="4">
        <v>0</v>
      </c>
      <c r="E250" s="4">
        <v>0</v>
      </c>
      <c r="F250" s="4">
        <f t="shared" si="6"/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f t="shared" si="7"/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</row>
    <row r="251" spans="1:18" x14ac:dyDescent="0.25">
      <c r="A251" s="3" t="s">
        <v>491</v>
      </c>
      <c r="B251" t="s">
        <v>492</v>
      </c>
      <c r="C251" s="4">
        <v>5000</v>
      </c>
      <c r="D251" s="4">
        <v>0</v>
      </c>
      <c r="E251" s="4">
        <v>0</v>
      </c>
      <c r="F251" s="4">
        <f t="shared" si="6"/>
        <v>5000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f t="shared" si="7"/>
        <v>5000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</row>
    <row r="252" spans="1:18" x14ac:dyDescent="0.25">
      <c r="A252" s="3" t="s">
        <v>493</v>
      </c>
      <c r="B252" t="s">
        <v>494</v>
      </c>
      <c r="C252" s="4">
        <v>0</v>
      </c>
      <c r="D252" s="4">
        <v>0</v>
      </c>
      <c r="E252" s="4">
        <v>0</v>
      </c>
      <c r="F252" s="4">
        <f t="shared" si="6"/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f t="shared" si="7"/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</row>
    <row r="253" spans="1:18" x14ac:dyDescent="0.25">
      <c r="A253" s="3" t="s">
        <v>495</v>
      </c>
      <c r="B253" t="s">
        <v>496</v>
      </c>
      <c r="C253" s="4">
        <v>0</v>
      </c>
      <c r="D253" s="4">
        <v>0</v>
      </c>
      <c r="E253" s="4">
        <v>0</v>
      </c>
      <c r="F253" s="4">
        <f t="shared" si="6"/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f t="shared" si="7"/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</row>
    <row r="254" spans="1:18" x14ac:dyDescent="0.25">
      <c r="A254" s="3" t="s">
        <v>497</v>
      </c>
      <c r="B254" t="s">
        <v>498</v>
      </c>
      <c r="C254" s="4">
        <v>0</v>
      </c>
      <c r="D254" s="4">
        <v>0</v>
      </c>
      <c r="E254" s="4">
        <v>0</v>
      </c>
      <c r="F254" s="4">
        <f t="shared" si="6"/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f t="shared" si="7"/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</row>
    <row r="255" spans="1:18" x14ac:dyDescent="0.25">
      <c r="A255" s="3" t="s">
        <v>499</v>
      </c>
      <c r="B255" t="s">
        <v>500</v>
      </c>
      <c r="C255" s="4">
        <v>0</v>
      </c>
      <c r="D255" s="4">
        <v>0</v>
      </c>
      <c r="E255" s="4">
        <v>0</v>
      </c>
      <c r="F255" s="4">
        <f t="shared" si="6"/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f t="shared" si="7"/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</row>
    <row r="256" spans="1:18" x14ac:dyDescent="0.25">
      <c r="A256" s="3" t="s">
        <v>501</v>
      </c>
      <c r="B256" t="s">
        <v>502</v>
      </c>
      <c r="C256" s="4">
        <v>0</v>
      </c>
      <c r="D256" s="4">
        <v>0</v>
      </c>
      <c r="E256" s="4">
        <v>0</v>
      </c>
      <c r="F256" s="4">
        <f t="shared" si="6"/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f t="shared" si="7"/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</row>
    <row r="257" spans="1:18" x14ac:dyDescent="0.25">
      <c r="A257" s="3" t="s">
        <v>503</v>
      </c>
      <c r="B257" t="s">
        <v>504</v>
      </c>
      <c r="C257" s="4">
        <v>0</v>
      </c>
      <c r="D257" s="4">
        <v>0</v>
      </c>
      <c r="E257" s="4">
        <v>0</v>
      </c>
      <c r="F257" s="4">
        <f t="shared" si="6"/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f t="shared" si="7"/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</row>
    <row r="258" spans="1:18" x14ac:dyDescent="0.25">
      <c r="A258" s="3" t="s">
        <v>505</v>
      </c>
      <c r="B258" t="s">
        <v>506</v>
      </c>
      <c r="C258" s="4">
        <v>0</v>
      </c>
      <c r="D258" s="4">
        <v>0</v>
      </c>
      <c r="E258" s="4">
        <v>0</v>
      </c>
      <c r="F258" s="4">
        <f t="shared" si="6"/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f t="shared" si="7"/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</row>
    <row r="259" spans="1:18" x14ac:dyDescent="0.25">
      <c r="A259" s="3" t="s">
        <v>507</v>
      </c>
      <c r="B259" t="s">
        <v>508</v>
      </c>
      <c r="C259" s="4">
        <v>0</v>
      </c>
      <c r="D259" s="4">
        <v>0</v>
      </c>
      <c r="E259" s="4">
        <v>0</v>
      </c>
      <c r="F259" s="4">
        <f t="shared" si="6"/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f t="shared" si="7"/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</row>
    <row r="260" spans="1:18" x14ac:dyDescent="0.25">
      <c r="A260" s="3" t="s">
        <v>509</v>
      </c>
      <c r="B260" t="s">
        <v>510</v>
      </c>
      <c r="C260" s="4">
        <v>0</v>
      </c>
      <c r="D260" s="4">
        <v>0</v>
      </c>
      <c r="E260" s="4">
        <v>0</v>
      </c>
      <c r="F260" s="4">
        <f t="shared" si="6"/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f t="shared" si="7"/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</row>
    <row r="261" spans="1:18" x14ac:dyDescent="0.25">
      <c r="A261" s="3" t="s">
        <v>511</v>
      </c>
      <c r="B261" t="s">
        <v>512</v>
      </c>
      <c r="C261" s="4">
        <v>0</v>
      </c>
      <c r="D261" s="4">
        <v>0</v>
      </c>
      <c r="E261" s="4">
        <v>0</v>
      </c>
      <c r="F261" s="4">
        <f t="shared" ref="F261:F324" si="8">C261+D261+E261</f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f t="shared" ref="L261:L324" si="9">F261-J261</f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</row>
    <row r="262" spans="1:18" x14ac:dyDescent="0.25">
      <c r="A262" s="3" t="s">
        <v>513</v>
      </c>
      <c r="B262" t="s">
        <v>514</v>
      </c>
      <c r="C262" s="4">
        <v>0</v>
      </c>
      <c r="D262" s="4">
        <v>0</v>
      </c>
      <c r="E262" s="4">
        <v>0</v>
      </c>
      <c r="F262" s="4">
        <f t="shared" si="8"/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f t="shared" si="9"/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</row>
    <row r="263" spans="1:18" x14ac:dyDescent="0.25">
      <c r="A263" s="3" t="s">
        <v>515</v>
      </c>
      <c r="B263" t="s">
        <v>516</v>
      </c>
      <c r="C263" s="4">
        <v>0</v>
      </c>
      <c r="D263" s="4">
        <v>0</v>
      </c>
      <c r="E263" s="4">
        <v>0</v>
      </c>
      <c r="F263" s="4">
        <f t="shared" si="8"/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f t="shared" si="9"/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</row>
    <row r="264" spans="1:18" x14ac:dyDescent="0.25">
      <c r="A264" s="3" t="s">
        <v>517</v>
      </c>
      <c r="B264" t="s">
        <v>518</v>
      </c>
      <c r="C264" s="4">
        <v>0</v>
      </c>
      <c r="D264" s="4">
        <v>0</v>
      </c>
      <c r="E264" s="4">
        <v>0</v>
      </c>
      <c r="F264" s="4">
        <f t="shared" si="8"/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f t="shared" si="9"/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</row>
    <row r="265" spans="1:18" x14ac:dyDescent="0.25">
      <c r="A265" s="3" t="s">
        <v>519</v>
      </c>
      <c r="B265" t="s">
        <v>520</v>
      </c>
      <c r="C265" s="4">
        <v>0</v>
      </c>
      <c r="D265" s="4">
        <v>0</v>
      </c>
      <c r="E265" s="4">
        <v>0</v>
      </c>
      <c r="F265" s="4">
        <f t="shared" si="8"/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f t="shared" si="9"/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</row>
    <row r="266" spans="1:18" x14ac:dyDescent="0.25">
      <c r="A266" s="3" t="s">
        <v>521</v>
      </c>
      <c r="B266" t="s">
        <v>522</v>
      </c>
      <c r="C266" s="4">
        <v>0</v>
      </c>
      <c r="D266" s="4">
        <v>0</v>
      </c>
      <c r="E266" s="4">
        <v>0</v>
      </c>
      <c r="F266" s="4">
        <f t="shared" si="8"/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f t="shared" si="9"/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</row>
    <row r="267" spans="1:18" x14ac:dyDescent="0.25">
      <c r="A267" s="3" t="s">
        <v>523</v>
      </c>
      <c r="B267" t="s">
        <v>524</v>
      </c>
      <c r="C267" s="4">
        <v>0</v>
      </c>
      <c r="D267" s="4">
        <v>0</v>
      </c>
      <c r="E267" s="4">
        <v>0</v>
      </c>
      <c r="F267" s="4">
        <f t="shared" si="8"/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f t="shared" si="9"/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</row>
    <row r="268" spans="1:18" x14ac:dyDescent="0.25">
      <c r="A268" s="3" t="s">
        <v>525</v>
      </c>
      <c r="B268" t="s">
        <v>526</v>
      </c>
      <c r="C268" s="4">
        <v>0</v>
      </c>
      <c r="D268" s="4">
        <v>0</v>
      </c>
      <c r="E268" s="4">
        <v>0</v>
      </c>
      <c r="F268" s="4">
        <f t="shared" si="8"/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f t="shared" si="9"/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</row>
    <row r="269" spans="1:18" x14ac:dyDescent="0.25">
      <c r="A269" s="3" t="s">
        <v>527</v>
      </c>
      <c r="B269" t="s">
        <v>528</v>
      </c>
      <c r="C269" s="4">
        <v>0</v>
      </c>
      <c r="D269" s="4">
        <v>0</v>
      </c>
      <c r="E269" s="4">
        <v>0</v>
      </c>
      <c r="F269" s="4">
        <f t="shared" si="8"/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f t="shared" si="9"/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</row>
    <row r="270" spans="1:18" x14ac:dyDescent="0.25">
      <c r="A270" s="3" t="s">
        <v>529</v>
      </c>
      <c r="B270" t="s">
        <v>530</v>
      </c>
      <c r="C270" s="4">
        <v>0</v>
      </c>
      <c r="D270" s="4">
        <v>0</v>
      </c>
      <c r="E270" s="4">
        <v>0</v>
      </c>
      <c r="F270" s="4">
        <f t="shared" si="8"/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f t="shared" si="9"/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</row>
    <row r="271" spans="1:18" x14ac:dyDescent="0.25">
      <c r="A271" s="3" t="s">
        <v>531</v>
      </c>
      <c r="B271" t="s">
        <v>532</v>
      </c>
      <c r="C271" s="4">
        <v>0</v>
      </c>
      <c r="D271" s="4">
        <v>0</v>
      </c>
      <c r="E271" s="4">
        <v>0</v>
      </c>
      <c r="F271" s="4">
        <f t="shared" si="8"/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f t="shared" si="9"/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</row>
    <row r="272" spans="1:18" x14ac:dyDescent="0.25">
      <c r="A272" s="3" t="s">
        <v>533</v>
      </c>
      <c r="B272" t="s">
        <v>534</v>
      </c>
      <c r="C272" s="4">
        <v>0</v>
      </c>
      <c r="D272" s="4">
        <v>0</v>
      </c>
      <c r="E272" s="4">
        <v>0</v>
      </c>
      <c r="F272" s="4">
        <f t="shared" si="8"/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f t="shared" si="9"/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</row>
    <row r="273" spans="1:18" x14ac:dyDescent="0.25">
      <c r="A273" s="3" t="s">
        <v>535</v>
      </c>
      <c r="B273" t="s">
        <v>536</v>
      </c>
      <c r="C273" s="4">
        <v>0</v>
      </c>
      <c r="D273" s="4">
        <v>0</v>
      </c>
      <c r="E273" s="4">
        <v>0</v>
      </c>
      <c r="F273" s="4">
        <f t="shared" si="8"/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f t="shared" si="9"/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</row>
    <row r="274" spans="1:18" x14ac:dyDescent="0.25">
      <c r="A274" s="3" t="s">
        <v>537</v>
      </c>
      <c r="B274" t="s">
        <v>538</v>
      </c>
      <c r="C274" s="4">
        <v>0</v>
      </c>
      <c r="D274" s="4">
        <v>0</v>
      </c>
      <c r="E274" s="4">
        <v>0</v>
      </c>
      <c r="F274" s="4">
        <f t="shared" si="8"/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f t="shared" si="9"/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</row>
    <row r="275" spans="1:18" x14ac:dyDescent="0.25">
      <c r="A275" s="3" t="s">
        <v>539</v>
      </c>
      <c r="B275" t="s">
        <v>540</v>
      </c>
      <c r="C275" s="4">
        <v>0</v>
      </c>
      <c r="D275" s="4">
        <v>0</v>
      </c>
      <c r="E275" s="4">
        <v>0</v>
      </c>
      <c r="F275" s="4">
        <f t="shared" si="8"/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f t="shared" si="9"/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</row>
    <row r="276" spans="1:18" x14ac:dyDescent="0.25">
      <c r="A276" s="3" t="s">
        <v>541</v>
      </c>
      <c r="B276" t="s">
        <v>542</v>
      </c>
      <c r="C276" s="4">
        <v>0</v>
      </c>
      <c r="D276" s="4">
        <v>0</v>
      </c>
      <c r="E276" s="4">
        <v>0</v>
      </c>
      <c r="F276" s="4">
        <f t="shared" si="8"/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f t="shared" si="9"/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</row>
    <row r="277" spans="1:18" x14ac:dyDescent="0.25">
      <c r="A277" s="3" t="s">
        <v>543</v>
      </c>
      <c r="B277" t="s">
        <v>544</v>
      </c>
      <c r="C277" s="4">
        <v>0</v>
      </c>
      <c r="D277" s="4">
        <v>0</v>
      </c>
      <c r="E277" s="4">
        <v>0</v>
      </c>
      <c r="F277" s="4">
        <f t="shared" si="8"/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f t="shared" si="9"/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</row>
    <row r="278" spans="1:18" x14ac:dyDescent="0.25">
      <c r="A278" s="3" t="s">
        <v>545</v>
      </c>
      <c r="B278" t="s">
        <v>546</v>
      </c>
      <c r="C278" s="4">
        <v>0</v>
      </c>
      <c r="D278" s="4">
        <v>0</v>
      </c>
      <c r="E278" s="4">
        <v>0</v>
      </c>
      <c r="F278" s="4">
        <f t="shared" si="8"/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f t="shared" si="9"/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</row>
    <row r="279" spans="1:18" x14ac:dyDescent="0.25">
      <c r="A279" s="3" t="s">
        <v>547</v>
      </c>
      <c r="B279" t="s">
        <v>548</v>
      </c>
      <c r="C279" s="4">
        <v>0</v>
      </c>
      <c r="D279" s="4">
        <v>0</v>
      </c>
      <c r="E279" s="4">
        <v>0</v>
      </c>
      <c r="F279" s="4">
        <f t="shared" si="8"/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f t="shared" si="9"/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</row>
    <row r="280" spans="1:18" x14ac:dyDescent="0.25">
      <c r="A280" s="3" t="s">
        <v>549</v>
      </c>
      <c r="B280" t="s">
        <v>550</v>
      </c>
      <c r="C280" s="4">
        <v>0</v>
      </c>
      <c r="D280" s="4">
        <v>0</v>
      </c>
      <c r="E280" s="4">
        <v>0</v>
      </c>
      <c r="F280" s="4">
        <f t="shared" si="8"/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f t="shared" si="9"/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</row>
    <row r="281" spans="1:18" x14ac:dyDescent="0.25">
      <c r="A281" s="3" t="s">
        <v>551</v>
      </c>
      <c r="B281" t="s">
        <v>552</v>
      </c>
      <c r="C281" s="4">
        <v>0</v>
      </c>
      <c r="D281" s="4">
        <v>0</v>
      </c>
      <c r="E281" s="4">
        <v>0</v>
      </c>
      <c r="F281" s="4">
        <f t="shared" si="8"/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f t="shared" si="9"/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</row>
    <row r="282" spans="1:18" x14ac:dyDescent="0.25">
      <c r="A282" s="3" t="s">
        <v>553</v>
      </c>
      <c r="B282" t="s">
        <v>554</v>
      </c>
      <c r="C282" s="4">
        <v>886525.15</v>
      </c>
      <c r="D282" s="4">
        <v>0</v>
      </c>
      <c r="E282" s="4">
        <v>12000</v>
      </c>
      <c r="F282" s="4">
        <f t="shared" si="8"/>
        <v>898525.15</v>
      </c>
      <c r="G282" s="4">
        <v>0</v>
      </c>
      <c r="H282" s="4">
        <v>0</v>
      </c>
      <c r="I282" s="4">
        <v>1177</v>
      </c>
      <c r="J282" s="4">
        <v>11178.46</v>
      </c>
      <c r="K282" s="4">
        <v>0</v>
      </c>
      <c r="L282" s="4">
        <f t="shared" si="9"/>
        <v>887346.69000000006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10001.459999999999</v>
      </c>
    </row>
    <row r="283" spans="1:18" x14ac:dyDescent="0.25">
      <c r="A283" s="3" t="s">
        <v>555</v>
      </c>
      <c r="B283" t="s">
        <v>556</v>
      </c>
      <c r="C283" s="4">
        <v>48811.64</v>
      </c>
      <c r="D283" s="4">
        <v>0</v>
      </c>
      <c r="E283" s="4">
        <v>0</v>
      </c>
      <c r="F283" s="4">
        <f t="shared" si="8"/>
        <v>48811.64</v>
      </c>
      <c r="G283" s="4">
        <v>0</v>
      </c>
      <c r="H283" s="4">
        <v>0</v>
      </c>
      <c r="I283" s="4">
        <v>0</v>
      </c>
      <c r="J283" s="4">
        <v>33978.54</v>
      </c>
      <c r="K283" s="4">
        <v>0</v>
      </c>
      <c r="L283" s="4">
        <f t="shared" si="9"/>
        <v>14833.099999999999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27000</v>
      </c>
    </row>
    <row r="284" spans="1:18" x14ac:dyDescent="0.25">
      <c r="A284" s="3" t="s">
        <v>557</v>
      </c>
      <c r="B284" t="s">
        <v>558</v>
      </c>
      <c r="C284" s="4">
        <v>0</v>
      </c>
      <c r="D284" s="4">
        <v>0</v>
      </c>
      <c r="E284" s="4">
        <v>0</v>
      </c>
      <c r="F284" s="4">
        <f t="shared" si="8"/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f t="shared" si="9"/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</row>
    <row r="285" spans="1:18" x14ac:dyDescent="0.25">
      <c r="A285" s="3" t="s">
        <v>559</v>
      </c>
      <c r="B285" t="s">
        <v>560</v>
      </c>
      <c r="C285" s="4">
        <v>0</v>
      </c>
      <c r="D285" s="4">
        <v>0</v>
      </c>
      <c r="E285" s="4">
        <v>0</v>
      </c>
      <c r="F285" s="4">
        <f t="shared" si="8"/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f t="shared" si="9"/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</row>
    <row r="286" spans="1:18" x14ac:dyDescent="0.25">
      <c r="A286" s="3" t="s">
        <v>561</v>
      </c>
      <c r="B286" t="s">
        <v>470</v>
      </c>
      <c r="C286" s="4">
        <v>0</v>
      </c>
      <c r="D286" s="4">
        <v>0</v>
      </c>
      <c r="E286" s="4">
        <v>0</v>
      </c>
      <c r="F286" s="4">
        <f t="shared" si="8"/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f t="shared" si="9"/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</row>
    <row r="287" spans="1:18" x14ac:dyDescent="0.25">
      <c r="A287" s="3" t="s">
        <v>562</v>
      </c>
      <c r="B287" t="s">
        <v>563</v>
      </c>
      <c r="C287" s="4">
        <v>0</v>
      </c>
      <c r="D287" s="4">
        <v>0</v>
      </c>
      <c r="E287" s="4">
        <v>0</v>
      </c>
      <c r="F287" s="4">
        <f t="shared" si="8"/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f t="shared" si="9"/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</row>
    <row r="288" spans="1:18" x14ac:dyDescent="0.25">
      <c r="A288" s="3" t="s">
        <v>564</v>
      </c>
      <c r="B288" t="s">
        <v>565</v>
      </c>
      <c r="C288" s="4">
        <v>0</v>
      </c>
      <c r="D288" s="4">
        <v>0</v>
      </c>
      <c r="E288" s="4">
        <v>0</v>
      </c>
      <c r="F288" s="4">
        <f t="shared" si="8"/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f t="shared" si="9"/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</row>
    <row r="289" spans="1:18" x14ac:dyDescent="0.25">
      <c r="A289" s="3" t="s">
        <v>566</v>
      </c>
      <c r="B289" t="s">
        <v>567</v>
      </c>
      <c r="C289" s="4">
        <v>0</v>
      </c>
      <c r="D289" s="4">
        <v>0</v>
      </c>
      <c r="E289" s="4">
        <v>0</v>
      </c>
      <c r="F289" s="4">
        <f t="shared" si="8"/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f t="shared" si="9"/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</row>
    <row r="290" spans="1:18" x14ac:dyDescent="0.25">
      <c r="A290" s="3" t="s">
        <v>568</v>
      </c>
      <c r="B290" t="s">
        <v>569</v>
      </c>
      <c r="C290" s="4">
        <v>0</v>
      </c>
      <c r="D290" s="4">
        <v>0</v>
      </c>
      <c r="E290" s="4">
        <v>0</v>
      </c>
      <c r="F290" s="4">
        <f t="shared" si="8"/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f t="shared" si="9"/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</row>
    <row r="291" spans="1:18" x14ac:dyDescent="0.25">
      <c r="A291" s="3" t="s">
        <v>570</v>
      </c>
      <c r="B291" t="s">
        <v>571</v>
      </c>
      <c r="C291" s="4">
        <v>0</v>
      </c>
      <c r="D291" s="4">
        <v>0</v>
      </c>
      <c r="E291" s="4">
        <v>0</v>
      </c>
      <c r="F291" s="4">
        <f t="shared" si="8"/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f t="shared" si="9"/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</row>
    <row r="292" spans="1:18" x14ac:dyDescent="0.25">
      <c r="A292" s="3" t="s">
        <v>572</v>
      </c>
      <c r="B292" t="s">
        <v>573</v>
      </c>
      <c r="C292" s="4">
        <v>0</v>
      </c>
      <c r="D292" s="4">
        <v>0</v>
      </c>
      <c r="E292" s="4">
        <v>0</v>
      </c>
      <c r="F292" s="4">
        <f t="shared" si="8"/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f t="shared" si="9"/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</row>
    <row r="293" spans="1:18" x14ac:dyDescent="0.25">
      <c r="A293" s="3" t="s">
        <v>574</v>
      </c>
      <c r="B293" t="s">
        <v>575</v>
      </c>
      <c r="C293" s="4">
        <v>0</v>
      </c>
      <c r="D293" s="4">
        <v>0</v>
      </c>
      <c r="E293" s="4">
        <v>0</v>
      </c>
      <c r="F293" s="4">
        <f t="shared" si="8"/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f t="shared" si="9"/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</row>
    <row r="294" spans="1:18" x14ac:dyDescent="0.25">
      <c r="A294" s="3" t="s">
        <v>576</v>
      </c>
      <c r="B294" t="s">
        <v>577</v>
      </c>
      <c r="C294" s="4">
        <v>0</v>
      </c>
      <c r="D294" s="4">
        <v>0</v>
      </c>
      <c r="E294" s="4">
        <v>0</v>
      </c>
      <c r="F294" s="4">
        <f t="shared" si="8"/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f t="shared" si="9"/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</row>
    <row r="295" spans="1:18" x14ac:dyDescent="0.25">
      <c r="A295" s="3" t="s">
        <v>578</v>
      </c>
      <c r="B295" t="s">
        <v>579</v>
      </c>
      <c r="C295" s="4">
        <v>0</v>
      </c>
      <c r="D295" s="4">
        <v>0</v>
      </c>
      <c r="E295" s="4">
        <v>0</v>
      </c>
      <c r="F295" s="4">
        <f t="shared" si="8"/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f t="shared" si="9"/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</row>
    <row r="296" spans="1:18" x14ac:dyDescent="0.25">
      <c r="A296" s="3" t="s">
        <v>580</v>
      </c>
      <c r="B296" t="s">
        <v>581</v>
      </c>
      <c r="C296" s="4">
        <v>0</v>
      </c>
      <c r="D296" s="4">
        <v>0</v>
      </c>
      <c r="E296" s="4">
        <v>0</v>
      </c>
      <c r="F296" s="4">
        <f t="shared" si="8"/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f t="shared" si="9"/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</row>
    <row r="297" spans="1:18" x14ac:dyDescent="0.25">
      <c r="A297" s="3" t="s">
        <v>582</v>
      </c>
      <c r="B297" t="s">
        <v>583</v>
      </c>
      <c r="C297" s="4">
        <v>0</v>
      </c>
      <c r="D297" s="4">
        <v>0</v>
      </c>
      <c r="E297" s="4">
        <v>0</v>
      </c>
      <c r="F297" s="4">
        <f t="shared" si="8"/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f t="shared" si="9"/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</row>
    <row r="298" spans="1:18" x14ac:dyDescent="0.25">
      <c r="A298" s="3" t="s">
        <v>584</v>
      </c>
      <c r="B298" t="s">
        <v>585</v>
      </c>
      <c r="C298" s="4">
        <v>0</v>
      </c>
      <c r="D298" s="4">
        <v>0</v>
      </c>
      <c r="E298" s="4">
        <v>0</v>
      </c>
      <c r="F298" s="4">
        <f t="shared" si="8"/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f t="shared" si="9"/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</row>
    <row r="299" spans="1:18" x14ac:dyDescent="0.25">
      <c r="A299" s="3" t="s">
        <v>586</v>
      </c>
      <c r="B299" t="s">
        <v>587</v>
      </c>
      <c r="C299" s="4">
        <v>0</v>
      </c>
      <c r="D299" s="4">
        <v>0</v>
      </c>
      <c r="E299" s="4">
        <v>0</v>
      </c>
      <c r="F299" s="4">
        <f t="shared" si="8"/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f t="shared" si="9"/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</row>
    <row r="300" spans="1:18" x14ac:dyDescent="0.25">
      <c r="A300" s="3" t="s">
        <v>588</v>
      </c>
      <c r="B300" t="s">
        <v>589</v>
      </c>
      <c r="C300" s="4">
        <v>0</v>
      </c>
      <c r="D300" s="4">
        <v>0</v>
      </c>
      <c r="E300" s="4">
        <v>0</v>
      </c>
      <c r="F300" s="4">
        <f t="shared" si="8"/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f t="shared" si="9"/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</row>
    <row r="301" spans="1:18" x14ac:dyDescent="0.25">
      <c r="A301" s="3" t="s">
        <v>590</v>
      </c>
      <c r="B301" t="s">
        <v>591</v>
      </c>
      <c r="C301" s="4">
        <v>0</v>
      </c>
      <c r="D301" s="4">
        <v>0</v>
      </c>
      <c r="E301" s="4">
        <v>0</v>
      </c>
      <c r="F301" s="4">
        <f t="shared" si="8"/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f t="shared" si="9"/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</row>
    <row r="302" spans="1:18" x14ac:dyDescent="0.25">
      <c r="A302" s="3" t="s">
        <v>592</v>
      </c>
      <c r="B302" t="s">
        <v>593</v>
      </c>
      <c r="C302" s="4">
        <v>0</v>
      </c>
      <c r="D302" s="4">
        <v>0</v>
      </c>
      <c r="E302" s="4">
        <v>0</v>
      </c>
      <c r="F302" s="4">
        <f t="shared" si="8"/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f t="shared" si="9"/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</row>
    <row r="303" spans="1:18" x14ac:dyDescent="0.25">
      <c r="A303" s="3" t="s">
        <v>594</v>
      </c>
      <c r="B303" t="s">
        <v>595</v>
      </c>
      <c r="C303" s="4">
        <v>40000</v>
      </c>
      <c r="D303" s="4">
        <v>0</v>
      </c>
      <c r="E303" s="4">
        <v>0</v>
      </c>
      <c r="F303" s="4">
        <v>49440</v>
      </c>
      <c r="G303" s="4">
        <v>0</v>
      </c>
      <c r="H303" s="4">
        <v>0</v>
      </c>
      <c r="I303" s="4">
        <v>1000</v>
      </c>
      <c r="J303" s="4">
        <v>49364.26</v>
      </c>
      <c r="K303" s="4">
        <v>0</v>
      </c>
      <c r="L303" s="4">
        <f t="shared" si="9"/>
        <v>75.739999999997963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39650.480000000003</v>
      </c>
    </row>
    <row r="304" spans="1:18" x14ac:dyDescent="0.25">
      <c r="A304" s="3" t="s">
        <v>596</v>
      </c>
      <c r="B304" t="s">
        <v>597</v>
      </c>
      <c r="C304" s="4">
        <v>0</v>
      </c>
      <c r="D304" s="4">
        <v>0</v>
      </c>
      <c r="E304" s="4">
        <v>0</v>
      </c>
      <c r="F304" s="4">
        <f t="shared" si="8"/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f t="shared" si="9"/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</row>
    <row r="305" spans="1:18" x14ac:dyDescent="0.25">
      <c r="A305" s="3" t="s">
        <v>598</v>
      </c>
      <c r="B305" t="s">
        <v>599</v>
      </c>
      <c r="C305" s="4">
        <v>0</v>
      </c>
      <c r="D305" s="4">
        <v>0</v>
      </c>
      <c r="E305" s="4">
        <v>0</v>
      </c>
      <c r="F305" s="4">
        <f t="shared" si="8"/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f t="shared" si="9"/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</row>
    <row r="306" spans="1:18" x14ac:dyDescent="0.25">
      <c r="A306" s="3" t="s">
        <v>600</v>
      </c>
      <c r="B306" t="s">
        <v>601</v>
      </c>
      <c r="C306" s="4">
        <v>0</v>
      </c>
      <c r="D306" s="4">
        <v>0</v>
      </c>
      <c r="E306" s="4">
        <v>0</v>
      </c>
      <c r="F306" s="4">
        <f t="shared" si="8"/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f t="shared" si="9"/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</row>
    <row r="307" spans="1:18" x14ac:dyDescent="0.25">
      <c r="A307" s="3" t="s">
        <v>602</v>
      </c>
      <c r="B307" t="s">
        <v>603</v>
      </c>
      <c r="C307" s="4">
        <v>8000</v>
      </c>
      <c r="D307" s="4">
        <v>0</v>
      </c>
      <c r="E307" s="4">
        <v>0</v>
      </c>
      <c r="F307" s="4">
        <v>5000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f t="shared" si="9"/>
        <v>5000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</row>
    <row r="308" spans="1:18" x14ac:dyDescent="0.25">
      <c r="A308" s="3" t="s">
        <v>604</v>
      </c>
      <c r="B308" t="s">
        <v>605</v>
      </c>
      <c r="C308" s="4">
        <v>0</v>
      </c>
      <c r="D308" s="4">
        <v>0</v>
      </c>
      <c r="E308" s="4">
        <v>0</v>
      </c>
      <c r="F308" s="4">
        <f t="shared" si="8"/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f t="shared" si="9"/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</row>
    <row r="309" spans="1:18" x14ac:dyDescent="0.25">
      <c r="A309" s="3" t="s">
        <v>606</v>
      </c>
      <c r="B309" t="s">
        <v>607</v>
      </c>
      <c r="C309" s="4">
        <v>0</v>
      </c>
      <c r="D309" s="4">
        <v>0</v>
      </c>
      <c r="E309" s="4">
        <v>0</v>
      </c>
      <c r="F309" s="4">
        <f t="shared" si="8"/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f t="shared" si="9"/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</row>
    <row r="310" spans="1:18" x14ac:dyDescent="0.25">
      <c r="A310" s="3" t="s">
        <v>608</v>
      </c>
      <c r="B310" t="s">
        <v>609</v>
      </c>
      <c r="C310" s="4">
        <v>0</v>
      </c>
      <c r="D310" s="4">
        <v>0</v>
      </c>
      <c r="E310" s="4">
        <v>0</v>
      </c>
      <c r="F310" s="4">
        <f t="shared" si="8"/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f t="shared" si="9"/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</row>
    <row r="311" spans="1:18" x14ac:dyDescent="0.25">
      <c r="A311" s="3" t="s">
        <v>610</v>
      </c>
      <c r="B311" t="s">
        <v>611</v>
      </c>
      <c r="C311" s="4">
        <v>8600</v>
      </c>
      <c r="D311" s="4">
        <v>0</v>
      </c>
      <c r="E311" s="4">
        <v>0</v>
      </c>
      <c r="F311" s="4">
        <f t="shared" si="8"/>
        <v>8600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f t="shared" si="9"/>
        <v>8600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</row>
    <row r="312" spans="1:18" x14ac:dyDescent="0.25">
      <c r="A312" s="3" t="s">
        <v>612</v>
      </c>
      <c r="B312" t="s">
        <v>613</v>
      </c>
      <c r="C312" s="4">
        <v>0</v>
      </c>
      <c r="D312" s="4">
        <v>0</v>
      </c>
      <c r="E312" s="4">
        <v>0</v>
      </c>
      <c r="F312" s="4">
        <f t="shared" si="8"/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f t="shared" si="9"/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</row>
    <row r="313" spans="1:18" x14ac:dyDescent="0.25">
      <c r="A313" s="3" t="s">
        <v>614</v>
      </c>
      <c r="B313" t="s">
        <v>615</v>
      </c>
      <c r="C313" s="4">
        <v>0</v>
      </c>
      <c r="D313" s="4">
        <v>0</v>
      </c>
      <c r="E313" s="4">
        <v>0</v>
      </c>
      <c r="F313" s="4">
        <f t="shared" si="8"/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f t="shared" si="9"/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</row>
    <row r="314" spans="1:18" x14ac:dyDescent="0.25">
      <c r="A314" s="3" t="s">
        <v>616</v>
      </c>
      <c r="B314" t="s">
        <v>617</v>
      </c>
      <c r="C314" s="4">
        <v>0</v>
      </c>
      <c r="D314" s="4">
        <v>0</v>
      </c>
      <c r="E314" s="4">
        <v>0</v>
      </c>
      <c r="F314" s="4">
        <f t="shared" si="8"/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f t="shared" si="9"/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</row>
    <row r="315" spans="1:18" x14ac:dyDescent="0.25">
      <c r="A315" s="3" t="s">
        <v>618</v>
      </c>
      <c r="B315" t="s">
        <v>619</v>
      </c>
      <c r="C315" s="4">
        <v>1000</v>
      </c>
      <c r="D315" s="4">
        <v>0</v>
      </c>
      <c r="E315" s="4">
        <v>0</v>
      </c>
      <c r="F315" s="4">
        <v>2400</v>
      </c>
      <c r="G315" s="4">
        <v>0</v>
      </c>
      <c r="H315" s="4">
        <v>0</v>
      </c>
      <c r="I315" s="4">
        <v>0</v>
      </c>
      <c r="J315" s="4">
        <v>1950</v>
      </c>
      <c r="K315" s="4">
        <v>0</v>
      </c>
      <c r="L315" s="4">
        <f t="shared" si="9"/>
        <v>450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150</v>
      </c>
    </row>
    <row r="316" spans="1:18" x14ac:dyDescent="0.25">
      <c r="A316" s="3" t="s">
        <v>620</v>
      </c>
      <c r="B316" t="s">
        <v>621</v>
      </c>
      <c r="C316" s="4">
        <v>54000</v>
      </c>
      <c r="D316" s="4">
        <v>0</v>
      </c>
      <c r="E316" s="4">
        <v>0</v>
      </c>
      <c r="F316" s="4">
        <f t="shared" si="8"/>
        <v>54000</v>
      </c>
      <c r="G316" s="4">
        <v>0</v>
      </c>
      <c r="H316" s="4">
        <v>0</v>
      </c>
      <c r="I316" s="4">
        <v>0</v>
      </c>
      <c r="J316" s="4">
        <v>40958.239999999998</v>
      </c>
      <c r="K316" s="4">
        <v>0</v>
      </c>
      <c r="L316" s="4">
        <f t="shared" si="9"/>
        <v>13041.760000000002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28573.25</v>
      </c>
    </row>
    <row r="317" spans="1:18" x14ac:dyDescent="0.25">
      <c r="A317" s="3" t="s">
        <v>622</v>
      </c>
      <c r="B317" t="s">
        <v>623</v>
      </c>
      <c r="C317" s="4">
        <v>2000</v>
      </c>
      <c r="D317" s="4">
        <v>0</v>
      </c>
      <c r="E317" s="4">
        <v>0</v>
      </c>
      <c r="F317" s="4">
        <f t="shared" si="8"/>
        <v>2000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f t="shared" si="9"/>
        <v>2000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</row>
    <row r="318" spans="1:18" x14ac:dyDescent="0.25">
      <c r="A318" s="3" t="s">
        <v>624</v>
      </c>
      <c r="B318" t="s">
        <v>625</v>
      </c>
      <c r="C318" s="4">
        <v>0</v>
      </c>
      <c r="D318" s="4">
        <v>0</v>
      </c>
      <c r="E318" s="4">
        <v>0</v>
      </c>
      <c r="F318" s="4">
        <f t="shared" si="8"/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f t="shared" si="9"/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</row>
    <row r="319" spans="1:18" x14ac:dyDescent="0.25">
      <c r="A319" s="3" t="s">
        <v>626</v>
      </c>
      <c r="B319" t="s">
        <v>627</v>
      </c>
      <c r="C319" s="4">
        <v>0</v>
      </c>
      <c r="D319" s="4">
        <v>0</v>
      </c>
      <c r="E319" s="4">
        <v>0</v>
      </c>
      <c r="F319" s="4">
        <f t="shared" si="8"/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f t="shared" si="9"/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</row>
    <row r="320" spans="1:18" x14ac:dyDescent="0.25">
      <c r="A320" s="3" t="s">
        <v>628</v>
      </c>
      <c r="B320" t="s">
        <v>629</v>
      </c>
      <c r="C320" s="4">
        <v>0</v>
      </c>
      <c r="D320" s="4">
        <v>0</v>
      </c>
      <c r="E320" s="4">
        <v>0</v>
      </c>
      <c r="F320" s="4">
        <f t="shared" si="8"/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f t="shared" si="9"/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</row>
    <row r="321" spans="1:18" x14ac:dyDescent="0.25">
      <c r="A321" s="3" t="s">
        <v>630</v>
      </c>
      <c r="B321" t="s">
        <v>631</v>
      </c>
      <c r="C321" s="4">
        <v>13762.88</v>
      </c>
      <c r="D321" s="4">
        <v>0</v>
      </c>
      <c r="E321" s="4">
        <v>0</v>
      </c>
      <c r="F321" s="4">
        <v>10622.88</v>
      </c>
      <c r="G321" s="4">
        <v>0</v>
      </c>
      <c r="H321" s="4">
        <v>0</v>
      </c>
      <c r="I321" s="4">
        <v>0</v>
      </c>
      <c r="J321" s="4">
        <v>8762.8799999999992</v>
      </c>
      <c r="K321" s="4">
        <v>0</v>
      </c>
      <c r="L321" s="4">
        <f t="shared" si="9"/>
        <v>1860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</row>
    <row r="322" spans="1:18" x14ac:dyDescent="0.25">
      <c r="A322" s="3" t="s">
        <v>632</v>
      </c>
      <c r="B322" t="s">
        <v>633</v>
      </c>
      <c r="C322" s="4">
        <v>0</v>
      </c>
      <c r="D322" s="4">
        <v>0</v>
      </c>
      <c r="E322" s="4">
        <v>0</v>
      </c>
      <c r="F322" s="4">
        <f t="shared" si="8"/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f t="shared" si="9"/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</row>
    <row r="323" spans="1:18" x14ac:dyDescent="0.25">
      <c r="A323" s="3" t="s">
        <v>634</v>
      </c>
      <c r="B323" t="s">
        <v>416</v>
      </c>
      <c r="C323" s="4">
        <v>11100</v>
      </c>
      <c r="D323" s="4">
        <v>0</v>
      </c>
      <c r="E323" s="4">
        <v>0</v>
      </c>
      <c r="F323" s="4">
        <v>9600</v>
      </c>
      <c r="G323" s="4">
        <v>0</v>
      </c>
      <c r="H323" s="4">
        <v>0</v>
      </c>
      <c r="I323" s="4">
        <v>0</v>
      </c>
      <c r="J323" s="4">
        <v>3095.8</v>
      </c>
      <c r="K323" s="4">
        <v>0</v>
      </c>
      <c r="L323" s="4">
        <f t="shared" si="9"/>
        <v>6504.2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751.28</v>
      </c>
    </row>
    <row r="324" spans="1:18" x14ac:dyDescent="0.25">
      <c r="A324" s="3" t="s">
        <v>635</v>
      </c>
      <c r="B324" t="s">
        <v>636</v>
      </c>
      <c r="C324" s="4">
        <v>0</v>
      </c>
      <c r="D324" s="4">
        <v>0</v>
      </c>
      <c r="E324" s="4">
        <v>0</v>
      </c>
      <c r="F324" s="4">
        <f t="shared" si="8"/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f t="shared" si="9"/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</row>
    <row r="325" spans="1:18" x14ac:dyDescent="0.25">
      <c r="A325" s="3" t="s">
        <v>637</v>
      </c>
      <c r="B325" t="s">
        <v>638</v>
      </c>
      <c r="C325" s="4">
        <v>0</v>
      </c>
      <c r="D325" s="4">
        <v>0</v>
      </c>
      <c r="E325" s="4">
        <v>0</v>
      </c>
      <c r="F325" s="4">
        <f t="shared" ref="F325:F388" si="10">C325+D325+E325</f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f t="shared" ref="L325:L388" si="11">F325-J325</f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</row>
    <row r="326" spans="1:18" x14ac:dyDescent="0.25">
      <c r="A326" s="3" t="s">
        <v>639</v>
      </c>
      <c r="B326" t="s">
        <v>640</v>
      </c>
      <c r="C326" s="4">
        <v>0</v>
      </c>
      <c r="D326" s="4">
        <v>0</v>
      </c>
      <c r="E326" s="4">
        <v>0</v>
      </c>
      <c r="F326" s="4">
        <f t="shared" si="10"/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f t="shared" si="11"/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</row>
    <row r="327" spans="1:18" x14ac:dyDescent="0.25">
      <c r="A327" s="3" t="s">
        <v>641</v>
      </c>
      <c r="B327" t="s">
        <v>642</v>
      </c>
      <c r="C327" s="4">
        <v>0</v>
      </c>
      <c r="D327" s="4">
        <v>0</v>
      </c>
      <c r="E327" s="4">
        <v>0</v>
      </c>
      <c r="F327" s="4">
        <f t="shared" si="10"/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f t="shared" si="11"/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</row>
    <row r="328" spans="1:18" x14ac:dyDescent="0.25">
      <c r="A328" s="3" t="s">
        <v>643</v>
      </c>
      <c r="B328" t="s">
        <v>644</v>
      </c>
      <c r="C328" s="4">
        <v>594000</v>
      </c>
      <c r="D328" s="4">
        <v>0</v>
      </c>
      <c r="E328" s="4">
        <v>99000</v>
      </c>
      <c r="F328" s="4">
        <v>924000</v>
      </c>
      <c r="G328" s="4">
        <v>0</v>
      </c>
      <c r="H328" s="4">
        <v>0</v>
      </c>
      <c r="I328" s="4">
        <v>49500</v>
      </c>
      <c r="J328" s="4">
        <v>726000</v>
      </c>
      <c r="K328" s="4">
        <v>0</v>
      </c>
      <c r="L328" s="4">
        <f t="shared" si="11"/>
        <v>198000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198000</v>
      </c>
    </row>
    <row r="329" spans="1:18" x14ac:dyDescent="0.25">
      <c r="A329" s="3" t="s">
        <v>645</v>
      </c>
      <c r="B329" t="s">
        <v>646</v>
      </c>
      <c r="C329" s="4">
        <v>0</v>
      </c>
      <c r="D329" s="4">
        <v>0</v>
      </c>
      <c r="E329" s="4">
        <v>0</v>
      </c>
      <c r="F329" s="4">
        <f t="shared" si="10"/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f t="shared" si="11"/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</row>
    <row r="330" spans="1:18" x14ac:dyDescent="0.25">
      <c r="A330" s="3" t="s">
        <v>647</v>
      </c>
      <c r="B330" t="s">
        <v>648</v>
      </c>
      <c r="C330" s="4">
        <v>0</v>
      </c>
      <c r="D330" s="4">
        <v>0</v>
      </c>
      <c r="E330" s="4">
        <v>0</v>
      </c>
      <c r="F330" s="4">
        <f t="shared" si="10"/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f t="shared" si="11"/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</row>
    <row r="331" spans="1:18" x14ac:dyDescent="0.25">
      <c r="A331" s="3" t="s">
        <v>649</v>
      </c>
      <c r="B331" t="s">
        <v>603</v>
      </c>
      <c r="C331" s="4">
        <v>0</v>
      </c>
      <c r="D331" s="4">
        <v>0</v>
      </c>
      <c r="E331" s="4">
        <v>0</v>
      </c>
      <c r="F331" s="4">
        <f t="shared" si="10"/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f t="shared" si="11"/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</row>
    <row r="332" spans="1:18" x14ac:dyDescent="0.25">
      <c r="A332" s="3" t="s">
        <v>650</v>
      </c>
      <c r="B332" t="s">
        <v>651</v>
      </c>
      <c r="C332" s="4">
        <v>0</v>
      </c>
      <c r="D332" s="4">
        <v>0</v>
      </c>
      <c r="E332" s="4">
        <v>0</v>
      </c>
      <c r="F332" s="4">
        <f t="shared" si="10"/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f t="shared" si="11"/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</row>
    <row r="333" spans="1:18" x14ac:dyDescent="0.25">
      <c r="A333" s="3" t="s">
        <v>652</v>
      </c>
      <c r="B333" t="s">
        <v>653</v>
      </c>
      <c r="C333" s="4">
        <v>0</v>
      </c>
      <c r="D333" s="4">
        <v>0</v>
      </c>
      <c r="E333" s="4">
        <v>0</v>
      </c>
      <c r="F333" s="4">
        <f t="shared" si="10"/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f t="shared" si="11"/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</row>
    <row r="334" spans="1:18" x14ac:dyDescent="0.25">
      <c r="A334" s="3" t="s">
        <v>654</v>
      </c>
      <c r="B334" t="s">
        <v>655</v>
      </c>
      <c r="C334" s="4">
        <v>0</v>
      </c>
      <c r="D334" s="4">
        <v>0</v>
      </c>
      <c r="E334" s="4">
        <v>0</v>
      </c>
      <c r="F334" s="4">
        <f t="shared" si="10"/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f t="shared" si="11"/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</row>
    <row r="335" spans="1:18" x14ac:dyDescent="0.25">
      <c r="A335" s="3" t="s">
        <v>656</v>
      </c>
      <c r="B335" t="s">
        <v>657</v>
      </c>
      <c r="C335" s="4">
        <v>0</v>
      </c>
      <c r="D335" s="4">
        <v>0</v>
      </c>
      <c r="E335" s="4">
        <v>0</v>
      </c>
      <c r="F335" s="4">
        <f t="shared" si="10"/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f t="shared" si="11"/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</row>
    <row r="336" spans="1:18" x14ac:dyDescent="0.25">
      <c r="A336" s="3" t="s">
        <v>658</v>
      </c>
      <c r="B336" t="s">
        <v>659</v>
      </c>
      <c r="C336" s="4">
        <v>0</v>
      </c>
      <c r="D336" s="4">
        <v>0</v>
      </c>
      <c r="E336" s="4">
        <v>0</v>
      </c>
      <c r="F336" s="4">
        <f t="shared" si="10"/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f t="shared" si="11"/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</row>
    <row r="337" spans="1:18" x14ac:dyDescent="0.25">
      <c r="A337" s="3" t="s">
        <v>660</v>
      </c>
      <c r="B337" t="s">
        <v>661</v>
      </c>
      <c r="C337" s="4">
        <v>0</v>
      </c>
      <c r="D337" s="4">
        <v>0</v>
      </c>
      <c r="E337" s="4">
        <v>0</v>
      </c>
      <c r="F337" s="4">
        <f t="shared" si="10"/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f t="shared" si="11"/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</row>
    <row r="338" spans="1:18" x14ac:dyDescent="0.25">
      <c r="A338" s="3" t="s">
        <v>662</v>
      </c>
      <c r="B338" t="s">
        <v>663</v>
      </c>
      <c r="C338" s="4">
        <v>0</v>
      </c>
      <c r="D338" s="4">
        <v>0</v>
      </c>
      <c r="E338" s="4">
        <v>0</v>
      </c>
      <c r="F338" s="4">
        <f t="shared" si="10"/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f t="shared" si="11"/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</row>
    <row r="339" spans="1:18" x14ac:dyDescent="0.25">
      <c r="A339" s="3" t="s">
        <v>664</v>
      </c>
      <c r="B339" t="s">
        <v>665</v>
      </c>
      <c r="C339" s="4">
        <v>0</v>
      </c>
      <c r="D339" s="4">
        <v>0</v>
      </c>
      <c r="E339" s="4">
        <v>0</v>
      </c>
      <c r="F339" s="4">
        <f t="shared" si="10"/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f t="shared" si="11"/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</row>
    <row r="340" spans="1:18" x14ac:dyDescent="0.25">
      <c r="A340" s="3" t="s">
        <v>666</v>
      </c>
      <c r="B340" t="s">
        <v>667</v>
      </c>
      <c r="C340" s="4">
        <v>0</v>
      </c>
      <c r="D340" s="4">
        <v>0</v>
      </c>
      <c r="E340" s="4">
        <v>0</v>
      </c>
      <c r="F340" s="4">
        <f t="shared" si="10"/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f t="shared" si="11"/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</row>
    <row r="341" spans="1:18" x14ac:dyDescent="0.25">
      <c r="A341" s="3" t="s">
        <v>668</v>
      </c>
      <c r="B341" t="s">
        <v>669</v>
      </c>
      <c r="C341" s="4">
        <v>0</v>
      </c>
      <c r="D341" s="4">
        <v>0</v>
      </c>
      <c r="E341" s="4">
        <v>0</v>
      </c>
      <c r="F341" s="4">
        <f t="shared" si="10"/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f t="shared" si="11"/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</row>
    <row r="342" spans="1:18" ht="15" customHeight="1" x14ac:dyDescent="0.25">
      <c r="A342" s="3" t="s">
        <v>670</v>
      </c>
      <c r="B342" s="2" t="s">
        <v>671</v>
      </c>
      <c r="C342" s="4">
        <v>0</v>
      </c>
      <c r="D342" s="4">
        <v>0</v>
      </c>
      <c r="E342" s="4">
        <v>0</v>
      </c>
      <c r="F342" s="4">
        <f t="shared" si="10"/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f t="shared" si="11"/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</row>
    <row r="343" spans="1:18" x14ac:dyDescent="0.25">
      <c r="A343" s="3" t="s">
        <v>672</v>
      </c>
      <c r="B343" t="s">
        <v>673</v>
      </c>
      <c r="C343" s="4">
        <v>0</v>
      </c>
      <c r="D343" s="4">
        <v>0</v>
      </c>
      <c r="E343" s="4">
        <v>0</v>
      </c>
      <c r="F343" s="4">
        <f t="shared" si="10"/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f t="shared" si="11"/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</row>
    <row r="344" spans="1:18" x14ac:dyDescent="0.25">
      <c r="A344" s="3" t="s">
        <v>674</v>
      </c>
      <c r="B344" t="s">
        <v>675</v>
      </c>
      <c r="C344" s="4">
        <v>0</v>
      </c>
      <c r="D344" s="4">
        <v>0</v>
      </c>
      <c r="E344" s="4">
        <v>0</v>
      </c>
      <c r="F344" s="4">
        <f t="shared" si="10"/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f t="shared" si="11"/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</row>
    <row r="345" spans="1:18" x14ac:dyDescent="0.25">
      <c r="A345" s="3" t="s">
        <v>676</v>
      </c>
      <c r="B345" t="s">
        <v>677</v>
      </c>
      <c r="C345" s="4">
        <v>0</v>
      </c>
      <c r="D345" s="4">
        <v>0</v>
      </c>
      <c r="E345" s="4">
        <v>0</v>
      </c>
      <c r="F345" s="4">
        <f t="shared" si="10"/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f t="shared" si="11"/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</row>
    <row r="346" spans="1:18" x14ac:dyDescent="0.25">
      <c r="A346" s="3" t="s">
        <v>678</v>
      </c>
      <c r="B346" t="s">
        <v>679</v>
      </c>
      <c r="C346" s="4">
        <v>0</v>
      </c>
      <c r="D346" s="4">
        <v>0</v>
      </c>
      <c r="E346" s="4">
        <v>0</v>
      </c>
      <c r="F346" s="4">
        <f t="shared" si="10"/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f t="shared" si="11"/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</row>
    <row r="347" spans="1:18" x14ac:dyDescent="0.25">
      <c r="A347" s="3" t="s">
        <v>680</v>
      </c>
      <c r="B347" t="s">
        <v>681</v>
      </c>
      <c r="C347" s="4">
        <v>0</v>
      </c>
      <c r="D347" s="4">
        <v>0</v>
      </c>
      <c r="E347" s="4">
        <v>0</v>
      </c>
      <c r="F347" s="4">
        <f t="shared" si="10"/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f t="shared" si="11"/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</row>
    <row r="348" spans="1:18" x14ac:dyDescent="0.25">
      <c r="A348" s="3" t="s">
        <v>682</v>
      </c>
      <c r="B348" t="s">
        <v>683</v>
      </c>
      <c r="C348" s="4">
        <v>0</v>
      </c>
      <c r="D348" s="4">
        <v>0</v>
      </c>
      <c r="E348" s="4">
        <v>0</v>
      </c>
      <c r="F348" s="4">
        <f t="shared" si="10"/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f t="shared" si="11"/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</row>
    <row r="349" spans="1:18" x14ac:dyDescent="0.25">
      <c r="A349" s="3" t="s">
        <v>684</v>
      </c>
      <c r="B349" t="s">
        <v>685</v>
      </c>
      <c r="C349" s="4">
        <v>0</v>
      </c>
      <c r="D349" s="4">
        <v>0</v>
      </c>
      <c r="E349" s="4">
        <v>0</v>
      </c>
      <c r="F349" s="4">
        <f t="shared" si="10"/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f t="shared" si="11"/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</row>
    <row r="350" spans="1:18" x14ac:dyDescent="0.25">
      <c r="A350" s="3" t="s">
        <v>686</v>
      </c>
      <c r="B350" t="s">
        <v>687</v>
      </c>
      <c r="C350" s="4">
        <v>0</v>
      </c>
      <c r="D350" s="4">
        <v>0</v>
      </c>
      <c r="E350" s="4">
        <v>0</v>
      </c>
      <c r="F350" s="4">
        <f t="shared" si="10"/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f t="shared" si="11"/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</row>
    <row r="351" spans="1:18" x14ac:dyDescent="0.25">
      <c r="A351" s="3" t="s">
        <v>688</v>
      </c>
      <c r="B351" t="s">
        <v>689</v>
      </c>
      <c r="C351" s="4">
        <v>0</v>
      </c>
      <c r="D351" s="4">
        <v>0</v>
      </c>
      <c r="E351" s="4">
        <v>0</v>
      </c>
      <c r="F351" s="4">
        <f t="shared" si="10"/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f t="shared" si="11"/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</row>
    <row r="352" spans="1:18" x14ac:dyDescent="0.25">
      <c r="A352" s="3" t="s">
        <v>690</v>
      </c>
      <c r="B352" t="s">
        <v>691</v>
      </c>
      <c r="C352" s="4">
        <v>0</v>
      </c>
      <c r="D352" s="4">
        <v>0</v>
      </c>
      <c r="E352" s="4">
        <v>0</v>
      </c>
      <c r="F352" s="4">
        <f t="shared" si="10"/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f t="shared" si="11"/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</row>
    <row r="353" spans="1:18" x14ac:dyDescent="0.25">
      <c r="A353" s="3" t="s">
        <v>692</v>
      </c>
      <c r="B353" t="s">
        <v>693</v>
      </c>
      <c r="C353" s="4">
        <v>0</v>
      </c>
      <c r="D353" s="4">
        <v>0</v>
      </c>
      <c r="E353" s="4">
        <v>0</v>
      </c>
      <c r="F353" s="4">
        <f t="shared" si="10"/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f t="shared" si="11"/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</row>
    <row r="354" spans="1:18" x14ac:dyDescent="0.25">
      <c r="A354" s="3" t="s">
        <v>694</v>
      </c>
      <c r="B354" t="s">
        <v>677</v>
      </c>
      <c r="C354" s="4">
        <v>0</v>
      </c>
      <c r="D354" s="4">
        <v>0</v>
      </c>
      <c r="E354" s="4">
        <v>0</v>
      </c>
      <c r="F354" s="4">
        <f t="shared" si="10"/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f t="shared" si="11"/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</row>
    <row r="355" spans="1:18" x14ac:dyDescent="0.25">
      <c r="A355" s="3" t="s">
        <v>695</v>
      </c>
      <c r="B355" t="s">
        <v>696</v>
      </c>
      <c r="C355" s="4">
        <v>0</v>
      </c>
      <c r="D355" s="4">
        <v>0</v>
      </c>
      <c r="E355" s="4">
        <v>0</v>
      </c>
      <c r="F355" s="4">
        <f t="shared" si="10"/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f t="shared" si="11"/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</row>
    <row r="356" spans="1:18" x14ac:dyDescent="0.25">
      <c r="A356" s="3" t="s">
        <v>697</v>
      </c>
      <c r="B356" t="s">
        <v>698</v>
      </c>
      <c r="C356" s="4">
        <v>0</v>
      </c>
      <c r="D356" s="4">
        <v>0</v>
      </c>
      <c r="E356" s="4">
        <v>0</v>
      </c>
      <c r="F356" s="4">
        <f t="shared" si="10"/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f t="shared" si="11"/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</row>
    <row r="357" spans="1:18" x14ac:dyDescent="0.25">
      <c r="A357" s="3" t="s">
        <v>699</v>
      </c>
      <c r="B357" t="s">
        <v>700</v>
      </c>
      <c r="C357" s="4">
        <v>0</v>
      </c>
      <c r="D357" s="4">
        <v>0</v>
      </c>
      <c r="E357" s="4">
        <v>0</v>
      </c>
      <c r="F357" s="4">
        <f t="shared" si="10"/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f t="shared" si="11"/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</row>
    <row r="358" spans="1:18" x14ac:dyDescent="0.25">
      <c r="A358" s="3" t="s">
        <v>701</v>
      </c>
      <c r="B358" t="s">
        <v>702</v>
      </c>
      <c r="C358" s="4">
        <v>0</v>
      </c>
      <c r="D358" s="4">
        <v>0</v>
      </c>
      <c r="E358" s="4">
        <v>0</v>
      </c>
      <c r="F358" s="4">
        <f t="shared" si="10"/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f t="shared" si="11"/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</row>
    <row r="359" spans="1:18" x14ac:dyDescent="0.25">
      <c r="A359" s="3" t="s">
        <v>703</v>
      </c>
      <c r="B359" t="s">
        <v>704</v>
      </c>
      <c r="C359" s="4">
        <v>0</v>
      </c>
      <c r="D359" s="4">
        <v>0</v>
      </c>
      <c r="E359" s="4">
        <v>0</v>
      </c>
      <c r="F359" s="4">
        <f t="shared" si="10"/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f t="shared" si="11"/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</row>
    <row r="360" spans="1:18" x14ac:dyDescent="0.25">
      <c r="A360" s="3" t="s">
        <v>705</v>
      </c>
      <c r="B360" t="s">
        <v>573</v>
      </c>
      <c r="C360" s="4">
        <v>0</v>
      </c>
      <c r="D360" s="4">
        <v>0</v>
      </c>
      <c r="E360" s="4">
        <v>0</v>
      </c>
      <c r="F360" s="4">
        <f t="shared" si="10"/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f t="shared" si="11"/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</row>
    <row r="361" spans="1:18" x14ac:dyDescent="0.25">
      <c r="A361" s="3" t="s">
        <v>706</v>
      </c>
      <c r="B361" t="s">
        <v>593</v>
      </c>
      <c r="C361" s="4">
        <v>0</v>
      </c>
      <c r="D361" s="4">
        <v>0</v>
      </c>
      <c r="E361" s="4">
        <v>0</v>
      </c>
      <c r="F361" s="4">
        <f t="shared" si="10"/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f t="shared" si="11"/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</row>
    <row r="362" spans="1:18" x14ac:dyDescent="0.25">
      <c r="A362" s="3" t="s">
        <v>707</v>
      </c>
      <c r="B362" t="s">
        <v>605</v>
      </c>
      <c r="C362" s="4">
        <v>0</v>
      </c>
      <c r="D362" s="4">
        <v>0</v>
      </c>
      <c r="E362" s="4">
        <v>0</v>
      </c>
      <c r="F362" s="4">
        <f t="shared" si="10"/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f t="shared" si="11"/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</row>
    <row r="363" spans="1:18" x14ac:dyDescent="0.25">
      <c r="A363" s="3" t="s">
        <v>708</v>
      </c>
      <c r="B363" t="s">
        <v>615</v>
      </c>
      <c r="C363" s="4">
        <v>0</v>
      </c>
      <c r="D363" s="4">
        <v>0</v>
      </c>
      <c r="E363" s="4">
        <v>0</v>
      </c>
      <c r="F363" s="4">
        <f t="shared" si="10"/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f t="shared" si="11"/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</row>
    <row r="364" spans="1:18" x14ac:dyDescent="0.25">
      <c r="A364" s="3" t="s">
        <v>709</v>
      </c>
      <c r="B364" t="s">
        <v>633</v>
      </c>
      <c r="C364" s="4">
        <v>0</v>
      </c>
      <c r="D364" s="4">
        <v>0</v>
      </c>
      <c r="E364" s="4">
        <v>0</v>
      </c>
      <c r="F364" s="4">
        <f t="shared" si="10"/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f t="shared" si="11"/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</row>
    <row r="365" spans="1:18" x14ac:dyDescent="0.25">
      <c r="A365" s="3" t="s">
        <v>710</v>
      </c>
      <c r="B365" t="s">
        <v>657</v>
      </c>
      <c r="C365" s="4">
        <v>0</v>
      </c>
      <c r="D365" s="4">
        <v>0</v>
      </c>
      <c r="E365" s="4">
        <v>0</v>
      </c>
      <c r="F365" s="4">
        <f t="shared" si="10"/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f t="shared" si="11"/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</row>
    <row r="366" spans="1:18" x14ac:dyDescent="0.25">
      <c r="A366" s="3" t="s">
        <v>711</v>
      </c>
      <c r="B366" t="s">
        <v>712</v>
      </c>
      <c r="C366" s="4">
        <v>0</v>
      </c>
      <c r="D366" s="4">
        <v>0</v>
      </c>
      <c r="E366" s="4">
        <v>0</v>
      </c>
      <c r="F366" s="4">
        <f t="shared" si="10"/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f t="shared" si="11"/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</row>
    <row r="367" spans="1:18" x14ac:dyDescent="0.25">
      <c r="A367" s="3" t="s">
        <v>713</v>
      </c>
      <c r="B367" t="s">
        <v>691</v>
      </c>
      <c r="C367" s="4">
        <v>0</v>
      </c>
      <c r="D367" s="4">
        <v>0</v>
      </c>
      <c r="E367" s="4">
        <v>0</v>
      </c>
      <c r="F367" s="4">
        <f t="shared" si="10"/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f t="shared" si="11"/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</row>
    <row r="368" spans="1:18" x14ac:dyDescent="0.25">
      <c r="A368" s="3" t="s">
        <v>714</v>
      </c>
      <c r="B368" t="s">
        <v>715</v>
      </c>
      <c r="C368" s="4">
        <v>0</v>
      </c>
      <c r="D368" s="4">
        <v>0</v>
      </c>
      <c r="E368" s="4">
        <v>0</v>
      </c>
      <c r="F368" s="4">
        <f t="shared" si="10"/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f t="shared" si="11"/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</row>
    <row r="369" spans="1:18" x14ac:dyDescent="0.25">
      <c r="A369" s="3" t="s">
        <v>716</v>
      </c>
      <c r="B369" t="s">
        <v>717</v>
      </c>
      <c r="C369" s="4">
        <v>0</v>
      </c>
      <c r="D369" s="4">
        <v>0</v>
      </c>
      <c r="E369" s="4">
        <v>0</v>
      </c>
      <c r="F369" s="4">
        <f t="shared" si="10"/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f t="shared" si="11"/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</row>
    <row r="370" spans="1:18" x14ac:dyDescent="0.25">
      <c r="A370" s="3" t="s">
        <v>718</v>
      </c>
      <c r="B370" t="s">
        <v>719</v>
      </c>
      <c r="C370" s="4">
        <v>0</v>
      </c>
      <c r="D370" s="4">
        <v>0</v>
      </c>
      <c r="E370" s="4">
        <v>0</v>
      </c>
      <c r="F370" s="4">
        <f t="shared" si="10"/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f t="shared" si="11"/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</row>
    <row r="371" spans="1:18" x14ac:dyDescent="0.25">
      <c r="A371" s="3" t="s">
        <v>720</v>
      </c>
      <c r="B371" t="s">
        <v>593</v>
      </c>
      <c r="C371" s="4">
        <v>0</v>
      </c>
      <c r="D371" s="4">
        <v>0</v>
      </c>
      <c r="E371" s="4">
        <v>0</v>
      </c>
      <c r="F371" s="4">
        <f t="shared" si="10"/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f t="shared" si="11"/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</row>
    <row r="372" spans="1:18" x14ac:dyDescent="0.25">
      <c r="A372" s="3" t="s">
        <v>721</v>
      </c>
      <c r="B372" t="s">
        <v>722</v>
      </c>
      <c r="C372" s="4">
        <v>0</v>
      </c>
      <c r="D372" s="4">
        <v>0</v>
      </c>
      <c r="E372" s="4">
        <v>0</v>
      </c>
      <c r="F372" s="4">
        <f t="shared" si="10"/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f t="shared" si="11"/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</row>
    <row r="373" spans="1:18" x14ac:dyDescent="0.25">
      <c r="A373" s="3" t="s">
        <v>723</v>
      </c>
      <c r="B373" t="s">
        <v>724</v>
      </c>
      <c r="C373" s="4">
        <v>0</v>
      </c>
      <c r="D373" s="4">
        <v>0</v>
      </c>
      <c r="E373" s="4">
        <v>0</v>
      </c>
      <c r="F373" s="4">
        <f t="shared" si="10"/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f t="shared" si="11"/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</row>
    <row r="374" spans="1:18" x14ac:dyDescent="0.25">
      <c r="A374" s="3" t="s">
        <v>725</v>
      </c>
      <c r="B374" t="s">
        <v>418</v>
      </c>
      <c r="C374" s="4">
        <v>0</v>
      </c>
      <c r="D374" s="4">
        <v>0</v>
      </c>
      <c r="E374" s="4">
        <v>0</v>
      </c>
      <c r="F374" s="4">
        <f t="shared" si="10"/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f t="shared" si="11"/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</row>
    <row r="375" spans="1:18" x14ac:dyDescent="0.25">
      <c r="A375" s="3" t="s">
        <v>726</v>
      </c>
      <c r="B375" t="s">
        <v>420</v>
      </c>
      <c r="C375" s="4">
        <v>0</v>
      </c>
      <c r="D375" s="4">
        <v>0</v>
      </c>
      <c r="E375" s="4">
        <v>0</v>
      </c>
      <c r="F375" s="4">
        <f t="shared" si="10"/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f t="shared" si="11"/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</row>
    <row r="376" spans="1:18" x14ac:dyDescent="0.25">
      <c r="A376" s="3" t="s">
        <v>727</v>
      </c>
      <c r="B376" t="s">
        <v>422</v>
      </c>
      <c r="C376" s="4">
        <v>0</v>
      </c>
      <c r="D376" s="4">
        <v>0</v>
      </c>
      <c r="E376" s="4">
        <v>0</v>
      </c>
      <c r="F376" s="4">
        <f t="shared" si="10"/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f t="shared" si="11"/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</row>
    <row r="377" spans="1:18" x14ac:dyDescent="0.25">
      <c r="A377" s="3" t="s">
        <v>728</v>
      </c>
      <c r="B377" t="s">
        <v>424</v>
      </c>
      <c r="C377" s="4">
        <v>0</v>
      </c>
      <c r="D377" s="4">
        <v>0</v>
      </c>
      <c r="E377" s="4">
        <v>0</v>
      </c>
      <c r="F377" s="4">
        <f t="shared" si="10"/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f t="shared" si="11"/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</row>
    <row r="378" spans="1:18" x14ac:dyDescent="0.25">
      <c r="A378" s="3" t="s">
        <v>729</v>
      </c>
      <c r="B378" t="s">
        <v>730</v>
      </c>
      <c r="C378" s="4">
        <v>0</v>
      </c>
      <c r="D378" s="4">
        <v>0</v>
      </c>
      <c r="E378" s="4">
        <v>0</v>
      </c>
      <c r="F378" s="4">
        <f t="shared" si="10"/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f t="shared" si="11"/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</row>
    <row r="379" spans="1:18" x14ac:dyDescent="0.25">
      <c r="A379" s="3" t="s">
        <v>731</v>
      </c>
      <c r="B379" t="s">
        <v>428</v>
      </c>
      <c r="C379" s="4">
        <v>0</v>
      </c>
      <c r="D379" s="4">
        <v>0</v>
      </c>
      <c r="E379" s="4">
        <v>0</v>
      </c>
      <c r="F379" s="4">
        <f t="shared" si="10"/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f t="shared" si="11"/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</row>
    <row r="380" spans="1:18" x14ac:dyDescent="0.25">
      <c r="A380" s="3" t="s">
        <v>732</v>
      </c>
      <c r="B380" t="s">
        <v>648</v>
      </c>
      <c r="C380" s="4">
        <v>0</v>
      </c>
      <c r="D380" s="4">
        <v>0</v>
      </c>
      <c r="E380" s="4">
        <v>0</v>
      </c>
      <c r="F380" s="4">
        <f t="shared" si="10"/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f t="shared" si="11"/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</row>
    <row r="381" spans="1:18" x14ac:dyDescent="0.25">
      <c r="A381" s="3" t="s">
        <v>733</v>
      </c>
      <c r="B381" t="s">
        <v>734</v>
      </c>
      <c r="C381" s="4">
        <v>0</v>
      </c>
      <c r="D381" s="4">
        <v>0</v>
      </c>
      <c r="E381" s="4">
        <v>0</v>
      </c>
      <c r="F381" s="4">
        <f t="shared" si="10"/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f t="shared" si="11"/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</row>
    <row r="382" spans="1:18" x14ac:dyDescent="0.25">
      <c r="A382" s="3" t="s">
        <v>735</v>
      </c>
      <c r="B382" t="s">
        <v>736</v>
      </c>
      <c r="C382" s="4">
        <v>0</v>
      </c>
      <c r="D382" s="4">
        <v>0</v>
      </c>
      <c r="E382" s="4">
        <v>0</v>
      </c>
      <c r="F382" s="4">
        <f t="shared" si="10"/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f t="shared" si="11"/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</row>
    <row r="383" spans="1:18" x14ac:dyDescent="0.25">
      <c r="A383" s="3" t="s">
        <v>737</v>
      </c>
      <c r="B383" t="s">
        <v>738</v>
      </c>
      <c r="C383" s="4">
        <v>0</v>
      </c>
      <c r="D383" s="4">
        <v>0</v>
      </c>
      <c r="E383" s="4">
        <v>0</v>
      </c>
      <c r="F383" s="4">
        <f t="shared" si="10"/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f t="shared" si="11"/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</row>
    <row r="384" spans="1:18" x14ac:dyDescent="0.25">
      <c r="A384" s="3" t="s">
        <v>739</v>
      </c>
      <c r="B384" t="s">
        <v>740</v>
      </c>
      <c r="C384" s="4">
        <v>0</v>
      </c>
      <c r="D384" s="4">
        <v>0</v>
      </c>
      <c r="E384" s="4">
        <v>0</v>
      </c>
      <c r="F384" s="4">
        <f t="shared" si="10"/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f t="shared" si="11"/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</row>
    <row r="385" spans="1:18" x14ac:dyDescent="0.25">
      <c r="A385" s="3" t="s">
        <v>741</v>
      </c>
      <c r="B385" t="s">
        <v>742</v>
      </c>
      <c r="C385" s="4">
        <v>0</v>
      </c>
      <c r="D385" s="4">
        <v>0</v>
      </c>
      <c r="E385" s="4">
        <v>0</v>
      </c>
      <c r="F385" s="4">
        <f t="shared" si="10"/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f t="shared" si="11"/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</row>
    <row r="386" spans="1:18" x14ac:dyDescent="0.25">
      <c r="A386" s="3" t="s">
        <v>743</v>
      </c>
      <c r="B386" t="s">
        <v>744</v>
      </c>
      <c r="C386" s="4">
        <v>0</v>
      </c>
      <c r="D386" s="4">
        <v>0</v>
      </c>
      <c r="E386" s="4">
        <v>0</v>
      </c>
      <c r="F386" s="4">
        <f t="shared" si="10"/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f t="shared" si="11"/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</row>
    <row r="387" spans="1:18" x14ac:dyDescent="0.25">
      <c r="A387" s="3" t="s">
        <v>745</v>
      </c>
      <c r="B387" t="s">
        <v>715</v>
      </c>
      <c r="C387" s="4">
        <v>0</v>
      </c>
      <c r="D387" s="4">
        <v>0</v>
      </c>
      <c r="E387" s="4">
        <v>0</v>
      </c>
      <c r="F387" s="4">
        <f t="shared" si="10"/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f t="shared" si="11"/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</row>
    <row r="388" spans="1:18" x14ac:dyDescent="0.25">
      <c r="A388" s="3" t="s">
        <v>746</v>
      </c>
      <c r="B388" t="s">
        <v>722</v>
      </c>
      <c r="C388" s="4">
        <v>0</v>
      </c>
      <c r="D388" s="4">
        <v>0</v>
      </c>
      <c r="E388" s="4">
        <v>0</v>
      </c>
      <c r="F388" s="4">
        <f t="shared" si="10"/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f t="shared" si="11"/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</row>
    <row r="389" spans="1:18" x14ac:dyDescent="0.25">
      <c r="A389" s="3" t="s">
        <v>747</v>
      </c>
      <c r="B389" t="s">
        <v>736</v>
      </c>
      <c r="C389" s="4">
        <v>0</v>
      </c>
      <c r="D389" s="4">
        <v>0</v>
      </c>
      <c r="E389" s="4">
        <v>0</v>
      </c>
      <c r="F389" s="4">
        <f t="shared" ref="F389:F416" si="12">C389+D389+E389</f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f t="shared" ref="L389:L416" si="13">F389-J389</f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</row>
    <row r="390" spans="1:18" x14ac:dyDescent="0.25">
      <c r="A390" s="3" t="s">
        <v>748</v>
      </c>
      <c r="B390" t="s">
        <v>749</v>
      </c>
      <c r="C390" s="4">
        <v>0</v>
      </c>
      <c r="D390" s="4">
        <v>0</v>
      </c>
      <c r="E390" s="4">
        <v>0</v>
      </c>
      <c r="F390" s="4">
        <f t="shared" si="12"/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f t="shared" si="13"/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</row>
    <row r="391" spans="1:18" x14ac:dyDescent="0.25">
      <c r="A391" s="3" t="s">
        <v>750</v>
      </c>
      <c r="B391" t="s">
        <v>751</v>
      </c>
      <c r="C391" s="4">
        <v>0</v>
      </c>
      <c r="D391" s="4">
        <v>0</v>
      </c>
      <c r="E391" s="4">
        <v>0</v>
      </c>
      <c r="F391" s="4">
        <f t="shared" si="12"/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f t="shared" si="13"/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</row>
    <row r="392" spans="1:18" x14ac:dyDescent="0.25">
      <c r="A392" s="3" t="s">
        <v>752</v>
      </c>
      <c r="B392" t="s">
        <v>753</v>
      </c>
      <c r="C392" s="4">
        <v>0</v>
      </c>
      <c r="D392" s="4">
        <v>0</v>
      </c>
      <c r="E392" s="4">
        <v>0</v>
      </c>
      <c r="F392" s="4">
        <f t="shared" si="12"/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f t="shared" si="13"/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</row>
    <row r="393" spans="1:18" x14ac:dyDescent="0.25">
      <c r="A393" s="3" t="s">
        <v>754</v>
      </c>
      <c r="B393" t="s">
        <v>755</v>
      </c>
      <c r="C393" s="4">
        <v>0</v>
      </c>
      <c r="D393" s="4">
        <v>0</v>
      </c>
      <c r="E393" s="4">
        <v>0</v>
      </c>
      <c r="F393" s="4">
        <f t="shared" si="12"/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f t="shared" si="13"/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</row>
    <row r="394" spans="1:18" x14ac:dyDescent="0.25">
      <c r="A394" s="3" t="s">
        <v>756</v>
      </c>
      <c r="B394" t="s">
        <v>757</v>
      </c>
      <c r="C394" s="4">
        <v>0</v>
      </c>
      <c r="D394" s="4">
        <v>0</v>
      </c>
      <c r="E394" s="4">
        <v>0</v>
      </c>
      <c r="F394" s="4">
        <f t="shared" si="12"/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f t="shared" si="13"/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</row>
    <row r="395" spans="1:18" x14ac:dyDescent="0.25">
      <c r="A395" s="3" t="s">
        <v>758</v>
      </c>
      <c r="B395" t="s">
        <v>759</v>
      </c>
      <c r="C395" s="4">
        <v>0</v>
      </c>
      <c r="D395" s="4">
        <v>0</v>
      </c>
      <c r="E395" s="4">
        <v>0</v>
      </c>
      <c r="F395" s="4">
        <f t="shared" si="12"/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f t="shared" si="13"/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</row>
    <row r="396" spans="1:18" x14ac:dyDescent="0.25">
      <c r="A396" s="3" t="s">
        <v>760</v>
      </c>
      <c r="B396" t="s">
        <v>761</v>
      </c>
      <c r="C396" s="4">
        <v>0</v>
      </c>
      <c r="D396" s="4">
        <v>0</v>
      </c>
      <c r="E396" s="4">
        <v>0</v>
      </c>
      <c r="F396" s="4">
        <f t="shared" si="12"/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f t="shared" si="13"/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</row>
    <row r="397" spans="1:18" x14ac:dyDescent="0.25">
      <c r="A397" s="3" t="s">
        <v>762</v>
      </c>
      <c r="B397" t="s">
        <v>763</v>
      </c>
      <c r="C397" s="4">
        <v>0</v>
      </c>
      <c r="D397" s="4">
        <v>0</v>
      </c>
      <c r="E397" s="4">
        <v>0</v>
      </c>
      <c r="F397" s="4">
        <f t="shared" si="12"/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f t="shared" si="13"/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</row>
    <row r="398" spans="1:18" x14ac:dyDescent="0.25">
      <c r="A398" s="3" t="s">
        <v>764</v>
      </c>
      <c r="B398" t="s">
        <v>765</v>
      </c>
      <c r="C398" s="4">
        <v>0</v>
      </c>
      <c r="D398" s="4">
        <v>0</v>
      </c>
      <c r="E398" s="4">
        <v>0</v>
      </c>
      <c r="F398" s="4">
        <f t="shared" si="12"/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f t="shared" si="13"/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</row>
    <row r="399" spans="1:18" x14ac:dyDescent="0.25">
      <c r="A399" s="3" t="s">
        <v>766</v>
      </c>
      <c r="B399" t="s">
        <v>751</v>
      </c>
      <c r="C399" s="4">
        <v>0</v>
      </c>
      <c r="D399" s="4">
        <v>0</v>
      </c>
      <c r="E399" s="4">
        <v>0</v>
      </c>
      <c r="F399" s="4">
        <f t="shared" si="12"/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f t="shared" si="13"/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</row>
    <row r="400" spans="1:18" x14ac:dyDescent="0.25">
      <c r="A400" s="3" t="s">
        <v>767</v>
      </c>
      <c r="B400" t="s">
        <v>753</v>
      </c>
      <c r="C400" s="4">
        <v>0</v>
      </c>
      <c r="D400" s="4">
        <v>0</v>
      </c>
      <c r="E400" s="4">
        <v>0</v>
      </c>
      <c r="F400" s="4">
        <f t="shared" si="12"/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f t="shared" si="13"/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</row>
    <row r="401" spans="1:18" x14ac:dyDescent="0.25">
      <c r="A401" s="3" t="s">
        <v>768</v>
      </c>
      <c r="B401" t="s">
        <v>755</v>
      </c>
      <c r="C401" s="4">
        <v>0</v>
      </c>
      <c r="D401" s="4">
        <v>0</v>
      </c>
      <c r="E401" s="4">
        <v>0</v>
      </c>
      <c r="F401" s="4">
        <f t="shared" si="12"/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f t="shared" si="13"/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</row>
    <row r="402" spans="1:18" x14ac:dyDescent="0.25">
      <c r="A402" s="3" t="s">
        <v>769</v>
      </c>
      <c r="B402" t="s">
        <v>757</v>
      </c>
      <c r="C402" s="4">
        <v>0</v>
      </c>
      <c r="D402" s="4">
        <v>0</v>
      </c>
      <c r="E402" s="4">
        <v>0</v>
      </c>
      <c r="F402" s="4">
        <f t="shared" si="12"/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f t="shared" si="13"/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</row>
    <row r="403" spans="1:18" x14ac:dyDescent="0.25">
      <c r="A403" s="3" t="s">
        <v>770</v>
      </c>
      <c r="B403" t="s">
        <v>759</v>
      </c>
      <c r="C403" s="4">
        <v>0</v>
      </c>
      <c r="D403" s="4">
        <v>0</v>
      </c>
      <c r="E403" s="4">
        <v>0</v>
      </c>
      <c r="F403" s="4">
        <f t="shared" si="12"/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f t="shared" si="13"/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</row>
    <row r="404" spans="1:18" x14ac:dyDescent="0.25">
      <c r="A404" s="3" t="s">
        <v>771</v>
      </c>
      <c r="B404" t="s">
        <v>761</v>
      </c>
      <c r="C404" s="4">
        <v>0</v>
      </c>
      <c r="D404" s="4">
        <v>0</v>
      </c>
      <c r="E404" s="4">
        <v>0</v>
      </c>
      <c r="F404" s="4">
        <f t="shared" si="12"/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f t="shared" si="13"/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</row>
    <row r="405" spans="1:18" x14ac:dyDescent="0.25">
      <c r="A405" s="3" t="s">
        <v>772</v>
      </c>
      <c r="B405" t="s">
        <v>763</v>
      </c>
      <c r="C405" s="4">
        <v>0</v>
      </c>
      <c r="D405" s="4">
        <v>0</v>
      </c>
      <c r="E405" s="4">
        <v>0</v>
      </c>
      <c r="F405" s="4">
        <f t="shared" si="12"/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f t="shared" si="13"/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</row>
    <row r="406" spans="1:18" x14ac:dyDescent="0.25">
      <c r="A406" s="3" t="s">
        <v>773</v>
      </c>
      <c r="B406" t="s">
        <v>774</v>
      </c>
      <c r="C406" s="4">
        <v>0</v>
      </c>
      <c r="D406" s="4">
        <v>0</v>
      </c>
      <c r="E406" s="4">
        <v>0</v>
      </c>
      <c r="F406" s="4">
        <f t="shared" si="12"/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f t="shared" si="13"/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</row>
    <row r="407" spans="1:18" x14ac:dyDescent="0.25">
      <c r="A407" s="3" t="s">
        <v>775</v>
      </c>
      <c r="B407" t="s">
        <v>776</v>
      </c>
      <c r="C407" s="4">
        <v>0</v>
      </c>
      <c r="D407" s="4">
        <v>0</v>
      </c>
      <c r="E407" s="4">
        <v>0</v>
      </c>
      <c r="F407" s="4">
        <f t="shared" si="12"/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f t="shared" si="13"/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</row>
    <row r="408" spans="1:18" x14ac:dyDescent="0.25">
      <c r="A408" s="3" t="s">
        <v>777</v>
      </c>
      <c r="B408" t="s">
        <v>778</v>
      </c>
      <c r="C408" s="4">
        <v>0</v>
      </c>
      <c r="D408" s="4">
        <v>0</v>
      </c>
      <c r="E408" s="4">
        <v>0</v>
      </c>
      <c r="F408" s="4">
        <f t="shared" si="12"/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f t="shared" si="13"/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</row>
    <row r="409" spans="1:18" x14ac:dyDescent="0.25">
      <c r="A409" s="3" t="s">
        <v>779</v>
      </c>
      <c r="B409" t="s">
        <v>780</v>
      </c>
      <c r="C409" s="4">
        <v>0</v>
      </c>
      <c r="D409" s="4">
        <v>0</v>
      </c>
      <c r="E409" s="4">
        <v>0</v>
      </c>
      <c r="F409" s="4">
        <f t="shared" si="12"/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f t="shared" si="13"/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</row>
    <row r="410" spans="1:18" x14ac:dyDescent="0.25">
      <c r="A410" s="3" t="s">
        <v>781</v>
      </c>
      <c r="B410" t="s">
        <v>782</v>
      </c>
      <c r="C410" s="4">
        <v>0</v>
      </c>
      <c r="D410" s="4">
        <v>0</v>
      </c>
      <c r="E410" s="4">
        <v>0</v>
      </c>
      <c r="F410" s="4">
        <f t="shared" si="12"/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f t="shared" si="13"/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</row>
    <row r="411" spans="1:18" x14ac:dyDescent="0.25">
      <c r="A411" s="3" t="s">
        <v>783</v>
      </c>
      <c r="B411" t="s">
        <v>784</v>
      </c>
      <c r="C411" s="4">
        <v>0</v>
      </c>
      <c r="D411" s="4">
        <v>0</v>
      </c>
      <c r="E411" s="4">
        <v>0</v>
      </c>
      <c r="F411" s="4">
        <f t="shared" si="12"/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f t="shared" si="13"/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</row>
    <row r="412" spans="1:18" x14ac:dyDescent="0.25">
      <c r="A412" s="3" t="s">
        <v>785</v>
      </c>
      <c r="B412" t="s">
        <v>786</v>
      </c>
      <c r="C412" s="4">
        <v>0</v>
      </c>
      <c r="D412" s="4">
        <v>0</v>
      </c>
      <c r="E412" s="4">
        <v>0</v>
      </c>
      <c r="F412" s="4">
        <f t="shared" si="12"/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f t="shared" si="13"/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</row>
    <row r="413" spans="1:18" x14ac:dyDescent="0.25">
      <c r="A413" s="3" t="s">
        <v>787</v>
      </c>
      <c r="B413" t="s">
        <v>788</v>
      </c>
      <c r="C413" s="4">
        <v>10000</v>
      </c>
      <c r="D413" s="4">
        <v>0</v>
      </c>
      <c r="E413" s="4">
        <v>0</v>
      </c>
      <c r="F413" s="4">
        <f t="shared" si="12"/>
        <v>10000</v>
      </c>
      <c r="G413" s="4">
        <v>0</v>
      </c>
      <c r="H413" s="4">
        <v>0</v>
      </c>
      <c r="I413" s="4">
        <v>800</v>
      </c>
      <c r="J413" s="4">
        <v>800</v>
      </c>
      <c r="K413" s="4">
        <v>0</v>
      </c>
      <c r="L413" s="4">
        <f t="shared" si="13"/>
        <v>9200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</row>
    <row r="414" spans="1:18" x14ac:dyDescent="0.25">
      <c r="A414" s="3" t="s">
        <v>789</v>
      </c>
      <c r="B414" t="s">
        <v>790</v>
      </c>
      <c r="C414" s="4">
        <v>0</v>
      </c>
      <c r="D414" s="4">
        <v>0</v>
      </c>
      <c r="E414" s="4">
        <v>0</v>
      </c>
      <c r="F414" s="4">
        <f t="shared" si="12"/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f t="shared" si="13"/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</row>
    <row r="415" spans="1:18" x14ac:dyDescent="0.25">
      <c r="A415" s="3" t="s">
        <v>791</v>
      </c>
      <c r="B415" t="s">
        <v>792</v>
      </c>
      <c r="C415" s="4">
        <v>0</v>
      </c>
      <c r="D415" s="4">
        <v>0</v>
      </c>
      <c r="E415" s="4">
        <v>0</v>
      </c>
      <c r="F415" s="4">
        <f t="shared" si="12"/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f t="shared" si="13"/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</row>
    <row r="416" spans="1:18" x14ac:dyDescent="0.25">
      <c r="A416" s="3" t="s">
        <v>793</v>
      </c>
      <c r="B416" t="s">
        <v>794</v>
      </c>
      <c r="C416" s="4">
        <v>0</v>
      </c>
      <c r="D416" s="4">
        <v>0</v>
      </c>
      <c r="E416" s="4">
        <v>0</v>
      </c>
      <c r="F416" s="4">
        <f t="shared" si="12"/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f t="shared" si="13"/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</row>
    <row r="417" spans="3:10" x14ac:dyDescent="0.25">
      <c r="C417" s="7">
        <f>SUM(C4:C416)</f>
        <v>4882053.88</v>
      </c>
      <c r="E417" s="8">
        <f>SUM(E4:E416)</f>
        <v>65790</v>
      </c>
      <c r="F417" s="7">
        <f>SUM(F4:F416)</f>
        <v>4999561.45</v>
      </c>
      <c r="I417" s="8">
        <f>SUM(I4:I416)</f>
        <v>239160.53999999992</v>
      </c>
      <c r="J417" s="8">
        <f>SUM(J4:J416)</f>
        <v>2981788.25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Presupuestaria Chame Oct22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</cp:lastModifiedBy>
  <dcterms:created xsi:type="dcterms:W3CDTF">2022-11-16T22:33:32Z</dcterms:created>
  <dcterms:modified xsi:type="dcterms:W3CDTF">2022-11-16T22:34:29Z</dcterms:modified>
</cp:coreProperties>
</file>