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escentralizacion\Documents\"/>
    </mc:Choice>
  </mc:AlternateContent>
  <xr:revisionPtr revIDLastSave="0" documentId="13_ncr:1_{5CB61E3D-8E4F-49B0-8A53-EA8BEB0842EC}" xr6:coauthVersionLast="47" xr6:coauthVersionMax="47" xr10:uidLastSave="{00000000-0000-0000-0000-000000000000}"/>
  <bookViews>
    <workbookView xWindow="-120" yWindow="-120" windowWidth="24240" windowHeight="13140" xr2:uid="{09BFDF3E-3385-4B79-9DA7-123E70F6B9F4}"/>
  </bookViews>
  <sheets>
    <sheet name="año 2016" sheetId="1" r:id="rId1"/>
    <sheet name="2017" sheetId="2" r:id="rId2"/>
    <sheet name="2018" sheetId="3" r:id="rId3"/>
    <sheet name="2019" sheetId="4" r:id="rId4"/>
    <sheet name="2020" sheetId="5" r:id="rId5"/>
    <sheet name="2021" sheetId="6" r:id="rId6"/>
    <sheet name="2022" sheetId="7" r:id="rId7"/>
  </sheets>
  <definedNames>
    <definedName name="_xlnm.Print_Area" localSheetId="5">'2021'!$A$1:$T$23</definedName>
    <definedName name="_xlnm.Print_Area" localSheetId="6">'2022'!$A$1:$K$16</definedName>
    <definedName name="_xlnm.Print_Area" localSheetId="0">'año 2016'!$A$1:$J$29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 i="5" l="1"/>
  <c r="D13" i="5"/>
</calcChain>
</file>

<file path=xl/sharedStrings.xml><?xml version="1.0" encoding="utf-8"?>
<sst xmlns="http://schemas.openxmlformats.org/spreadsheetml/2006/main" count="181" uniqueCount="96">
  <si>
    <t>comprometido</t>
  </si>
  <si>
    <t>Estado</t>
  </si>
  <si>
    <t>Proyecto</t>
  </si>
  <si>
    <t>Mejoramiento de Acueducto La Mesita- Chumicosa Corregimiento de El Copé</t>
  </si>
  <si>
    <t>Mejoramiento de camino El Palmar-Rodeo- La Sabana.</t>
  </si>
  <si>
    <t>Mejoramiento de Camino Bajo Grande- Las Barretas- La Zancona.</t>
  </si>
  <si>
    <t>Corregimiento de Olá Cabecera</t>
  </si>
  <si>
    <t>Pagado a junio</t>
  </si>
  <si>
    <t>Pagado a la Fecha</t>
  </si>
  <si>
    <t>Saldo</t>
  </si>
  <si>
    <t>Monto</t>
  </si>
  <si>
    <t>Corregimiento de El Copé</t>
  </si>
  <si>
    <t xml:space="preserve">Corregimiento de El Palmar </t>
  </si>
  <si>
    <t>Corregimiento La Pava</t>
  </si>
  <si>
    <t>Total</t>
  </si>
  <si>
    <t>Luz Fernández</t>
  </si>
  <si>
    <t xml:space="preserve">Preparado por: </t>
  </si>
  <si>
    <t>Mejoramiento de Acueducto Rural de Pueblo Nuevo, La Zota, Las Lajitas, Los Cabritos y Buena Vista, Corregimiento de Olá Cabecera.</t>
  </si>
  <si>
    <t>Municipio de Olá</t>
  </si>
  <si>
    <t>Ejecución de proyectos</t>
  </si>
  <si>
    <t>Municipio de Olá IBI Fondo de inversion año 2016</t>
  </si>
  <si>
    <t>Ejecucion al mes de julio 2022</t>
  </si>
  <si>
    <t>Construccion de una parada con cobertizo y vereda en la entrada al I.P.T Omar Torrijos Herrera (Corregimiento de El Copé Distrito de Olá)</t>
  </si>
  <si>
    <t>Municipio de Olá IBI Fondo de inversion año 2017</t>
  </si>
  <si>
    <t>Municipio de Olá IBI Fondo de inversion año 2018</t>
  </si>
  <si>
    <t>Construccion de vado sobre Rio Bejuco en la via hacia El Rodeo y El Palmar, corregimiento de El Palmar</t>
  </si>
  <si>
    <t>Construccion de cuatro paradas de autobuses en el Distrito de Olá</t>
  </si>
  <si>
    <t>Corregimiento El Palmar</t>
  </si>
  <si>
    <t>Municipio de Olá IBI Fondo de inversion año 2019</t>
  </si>
  <si>
    <t>Municipio de Olá IBI Fondo de inversion año 2020</t>
  </si>
  <si>
    <t>LA PAVA</t>
  </si>
  <si>
    <t>TOTAL INVERSION</t>
  </si>
  <si>
    <t>adjudicado/esperando  refrendo de contraloría</t>
  </si>
  <si>
    <t>Municipio de Olá IBI Fondo de inversion año 2022</t>
  </si>
  <si>
    <t>B/.120.000.00</t>
  </si>
  <si>
    <t>Mejoramiento de Acueductos Rural de Los Machos, corregimiento de El Palmar.</t>
  </si>
  <si>
    <t>Mejoramiento de las casas locales del Corregimiento de La Pava.</t>
  </si>
  <si>
    <t>Mejoramiento de Acueductos de la Comunidad de la Soledad.</t>
  </si>
  <si>
    <t>Mejoramiento del Parque Municipal de Ola Corregimiento de Olá,cabecera</t>
  </si>
  <si>
    <t>Mejoramiento de caminos Rurales en el Corregimiento de El Palmar.</t>
  </si>
  <si>
    <t>____________________</t>
  </si>
  <si>
    <t>PREPARADO POR:</t>
  </si>
  <si>
    <t>_________________________</t>
  </si>
  <si>
    <t>PREPARADO POR:________</t>
  </si>
  <si>
    <t>Mejoramiento de Camino Rurales Guayabito y Corralito</t>
  </si>
  <si>
    <t>Terminado y Pagado</t>
  </si>
  <si>
    <t>Construcción de Aceras en el Corregimiento de la Pava.</t>
  </si>
  <si>
    <t>Preparado por:</t>
  </si>
  <si>
    <t>Atención Ciudadana y Transparencia</t>
  </si>
  <si>
    <t xml:space="preserve">Ejecutado y pagado al 100% </t>
  </si>
  <si>
    <t>Construcción de vado sobre Rio Hijo de Dios en la vía hacia El Ajíco y las Matas, corregimiento de El Cope.</t>
  </si>
  <si>
    <t xml:space="preserve">cancelado y reformulado por un cambio de proyecto el cual fue aprobado en consulta ciudadana por tener un costo insuficiente para la ejecucion de la obra. </t>
  </si>
  <si>
    <t xml:space="preserve">cancelado y reformulado por un cambio de proyecto  el cual fue aprobado en consulta ciudadana por tener un costo insuficiente para la ejecucion de la obra. </t>
  </si>
  <si>
    <t xml:space="preserve">Este proyecto fue reincidido y cancelado por la DGCP MEDIANTE UNA RESOLUCION ADMINISTRATIVA DE CONTRATO POR INCUMPLIMIENTO. </t>
  </si>
  <si>
    <t xml:space="preserve">Ejecutado y pagado. </t>
  </si>
  <si>
    <t xml:space="preserve">                                                                                Corregimiento de El Palmar </t>
  </si>
  <si>
    <t xml:space="preserve"> </t>
  </si>
  <si>
    <t xml:space="preserve">     Corregimiento La Pava</t>
  </si>
  <si>
    <t xml:space="preserve">Observación </t>
  </si>
  <si>
    <t xml:space="preserve">ADJUDICADO A LA EMPRESA  JMJ EUROBUILDING S,A POR UN MONTO DE  B/. 86,000.00 </t>
  </si>
  <si>
    <t>Este proyecto fue reformulado en la consulta ciudadana 2019, cuenta con ficha técnica y viabilidad</t>
  </si>
  <si>
    <t xml:space="preserve">Corregimiento en la Pava </t>
  </si>
  <si>
    <t xml:space="preserve">Pendiente la evaluacion/ inspeccion del lugar para confeccion de ficha técnica y  enviar a AND para su aprobación. </t>
  </si>
  <si>
    <t>Ejecutado y pagado al 100%</t>
  </si>
  <si>
    <r>
      <t xml:space="preserve">Ejecutado, se adjudicó a la empresa Ventas y acarreos Noelys por un monto de </t>
    </r>
    <r>
      <rPr>
        <b/>
        <sz val="10"/>
        <color theme="1"/>
        <rFont val="Calibri"/>
        <family val="2"/>
        <scheme val="minor"/>
      </rPr>
      <t xml:space="preserve">B/. 137, 521.54, </t>
    </r>
    <r>
      <rPr>
        <sz val="10"/>
        <color theme="1"/>
        <rFont val="Calibri"/>
        <family val="2"/>
        <scheme val="minor"/>
      </rPr>
      <t xml:space="preserve">quedando un sobrante de B/. 23,103.46 saldo que fue utilizado para pago adicional al contratista mediante una adenda de aumento, la cual fue necesaria y urgente realizar, ya que se trataba de algo muy indispensable para la construccion de la obra. (todo esto se realizó en consenso con contraloría general de la República). </t>
    </r>
  </si>
  <si>
    <t xml:space="preserve">esperando refrendo de contraloría para efectuar el primer pago. </t>
  </si>
  <si>
    <t>Mejoramiento de acueducto rural de la pava y cumbirilla arriba, corregimiento de la Pava. (fase 2)</t>
  </si>
  <si>
    <r>
      <rPr>
        <b/>
        <sz val="12"/>
        <color theme="1"/>
        <rFont val="Calibri"/>
        <family val="2"/>
        <scheme val="minor"/>
      </rPr>
      <t>Nuevo proyecto</t>
    </r>
    <r>
      <rPr>
        <sz val="12"/>
        <color theme="1"/>
        <rFont val="Calibri"/>
        <family val="2"/>
        <scheme val="minor"/>
      </rPr>
      <t>: "MEJORAMIENTO DE LA JUNTA COMUNAL DEL CORREGIMIENTO DE EL PALMAR"           M</t>
    </r>
    <r>
      <rPr>
        <b/>
        <sz val="12"/>
        <color theme="1"/>
        <rFont val="Calibri"/>
        <family val="2"/>
        <scheme val="minor"/>
      </rPr>
      <t>ONTO: B/. 40,000.00</t>
    </r>
    <r>
      <rPr>
        <sz val="12"/>
        <color theme="1"/>
        <rFont val="Calibri"/>
        <family val="2"/>
        <scheme val="minor"/>
      </rPr>
      <t xml:space="preserve">                                                                        </t>
    </r>
    <r>
      <rPr>
        <b/>
        <sz val="12"/>
        <color rgb="FFFF0000"/>
        <rFont val="Calibri"/>
        <family val="2"/>
        <scheme val="minor"/>
      </rPr>
      <t>SIN FICHA TÉCNICA</t>
    </r>
    <r>
      <rPr>
        <sz val="12"/>
        <color theme="1"/>
        <rFont val="Calibri"/>
        <family val="2"/>
        <scheme val="minor"/>
      </rPr>
      <t xml:space="preserve"> </t>
    </r>
  </si>
  <si>
    <t>Perforacion de pozos en La Pava y Cumbirilla Arriba (fase 1)</t>
  </si>
  <si>
    <t xml:space="preserve">Se realizó visita por ingeniería al lugar, el día 03 de marzo de 2021. Falta aprobacion del terrenp donde se realizará la perforacion por el dueño del terreno, quien se desconoce el nombre de esta persona, razón por la cual no se ha seguido con el trámite. por solicitud de Direccion regional de Salud se requiere que la comunidad cuente con Personería Juridica vigente. </t>
  </si>
  <si>
    <r>
      <t xml:space="preserve">cuenta con ficha técnica, </t>
    </r>
    <r>
      <rPr>
        <sz val="12"/>
        <color rgb="FFFF0000"/>
        <rFont val="Calibri"/>
        <family val="2"/>
        <scheme val="minor"/>
      </rPr>
      <t>pendiente su levantamiento.</t>
    </r>
    <r>
      <rPr>
        <sz val="12"/>
        <color theme="1"/>
        <rFont val="Calibri"/>
        <family val="2"/>
        <scheme val="minor"/>
      </rPr>
      <t xml:space="preserve"> Por solicitud de Direccion regional de Salud se requiere que la comunidad cuente con Personería Juridica vigente por lo cual se necesita que los moradores cuenten con esto para ejecutar el proyecto. (según nota R.S.C-D.A.P 32-21 de la direccion regional de salud de Coclé).</t>
    </r>
  </si>
  <si>
    <r>
      <rPr>
        <sz val="12"/>
        <color rgb="FFFF0000"/>
        <rFont val="Calibri"/>
        <family val="2"/>
        <scheme val="minor"/>
      </rPr>
      <t>Pendiente por levantamiento técnico</t>
    </r>
    <r>
      <rPr>
        <sz val="12"/>
        <color theme="1"/>
        <rFont val="Calibri"/>
        <family val="2"/>
        <scheme val="minor"/>
      </rPr>
      <t xml:space="preserve"> para licitar con la misma ficha técnica original, ajustando el presupuesto de la inversion a los costos actuales para licitar. </t>
    </r>
  </si>
  <si>
    <t xml:space="preserve"> REFRENDADO POR CONTRALORIA.EN ESPERA DEL VERANO</t>
  </si>
  <si>
    <t>LA visita del Conade se estara realizando el dia viernes 26 de agosto</t>
  </si>
  <si>
    <r>
      <t>Con viabilidad / Por levantamientopor el</t>
    </r>
    <r>
      <rPr>
        <b/>
        <sz val="12"/>
        <color theme="1"/>
        <rFont val="Calibri"/>
        <family val="2"/>
        <scheme val="minor"/>
      </rPr>
      <t xml:space="preserve"> DAS</t>
    </r>
    <r>
      <rPr>
        <sz val="12"/>
        <color theme="1"/>
        <rFont val="Calibri"/>
        <family val="2"/>
        <scheme val="minor"/>
      </rPr>
      <t>.</t>
    </r>
  </si>
  <si>
    <t>mes de agosto de 2022</t>
  </si>
  <si>
    <t>ejecución del</t>
  </si>
  <si>
    <t>l mes de agosto de 2022</t>
  </si>
  <si>
    <t>l mes de agosto 2022</t>
  </si>
  <si>
    <t>Pagado a julio</t>
  </si>
  <si>
    <t>Al mes de agosto de2022</t>
  </si>
  <si>
    <t xml:space="preserve">Se espera que se convoque la reunion con ambas comunidades para definir el lugar correcto en donde se realizará la obra. </t>
  </si>
  <si>
    <t>Se reforsó el monto en consulta ciudadana 2018, ya que originalmente contaba con un presupuesto de B/. 50,000.00.</t>
  </si>
  <si>
    <r>
      <rPr>
        <b/>
        <sz val="10"/>
        <color theme="1"/>
        <rFont val="Calibri"/>
        <family val="2"/>
        <scheme val="minor"/>
      </rPr>
      <t xml:space="preserve">Con viabilidad </t>
    </r>
    <r>
      <rPr>
        <sz val="10"/>
        <color theme="1"/>
        <rFont val="Calibri"/>
        <family val="2"/>
        <scheme val="minor"/>
      </rPr>
      <t>/ se le reforso el monto presupuestado en consulta ciudadana del 2019/ P</t>
    </r>
    <r>
      <rPr>
        <b/>
        <sz val="10"/>
        <color theme="1"/>
        <rFont val="Calibri"/>
        <family val="2"/>
        <scheme val="minor"/>
      </rPr>
      <t>or definir ubicación del proyecto en consulta ciudadana.</t>
    </r>
  </si>
  <si>
    <r>
      <t xml:space="preserve">Con viabilidad,  se visitó 2 veces por ingeniería municipal para su evaluación. </t>
    </r>
    <r>
      <rPr>
        <sz val="11"/>
        <color rgb="FFFF0000"/>
        <rFont val="Calibri"/>
        <family val="2"/>
        <scheme val="minor"/>
      </rPr>
      <t xml:space="preserve">Pendiente por levantamiento. </t>
    </r>
  </si>
  <si>
    <t>Ejecucion al  mes de agosto de 2022</t>
  </si>
  <si>
    <t xml:space="preserve">El día viérnes 29 de julio fue entregado a contraloría (Natá), por ser un proyecto de mayor monto económico fue enviado hasta la ciudad de Panamá para su verificación. luego de realizar una llamada telefónica para conocer su estado, se nos informó que se encuentra en su segunda fase de revisión por la Dirección de Métodos y Sistemas de Contabilidad. Por lo que seguimos en espera por su refrendo. </t>
  </si>
  <si>
    <r>
      <t xml:space="preserve">Con viabilidad/Por levantamiento el </t>
    </r>
    <r>
      <rPr>
        <b/>
        <sz val="12"/>
        <color theme="1"/>
        <rFont val="Calibri"/>
        <family val="2"/>
        <scheme val="minor"/>
      </rPr>
      <t>CONADE</t>
    </r>
  </si>
  <si>
    <t xml:space="preserve">nos informan que a partir del miércoles 24 de agosto del 2022 harán la visita .                                                                 </t>
  </si>
  <si>
    <t>Ejecucion al mes de mes de agosto 2022</t>
  </si>
  <si>
    <t>Ficha técnicas entregada a la Autoridad Nacional de Descentralización (AND). En espera de viabilidad y del certificado SINIP (Emitido por el MEF)</t>
  </si>
  <si>
    <t>Ejecucion al mes de Agosto 2022</t>
  </si>
  <si>
    <t>Mejoramiento de caminos Rurales en el  Corregimiento de El Picacho.</t>
  </si>
  <si>
    <t>Mejoramiento de caminos Rurales en el Corregimiento de El Copé.</t>
  </si>
  <si>
    <r>
      <t xml:space="preserve">se pago el 90  % </t>
    </r>
    <r>
      <rPr>
        <sz val="10"/>
        <color theme="1"/>
        <rFont val="Calibri"/>
        <family val="2"/>
        <scheme val="minor"/>
      </rPr>
      <t>HACE FALTA EL 10% DE RETENIDO</t>
    </r>
  </si>
  <si>
    <t>via hacia el ajico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</si>
</sst>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B/.&quot;\ #,##0.00_);[Red]\(&quot;B/.&quot;\ #,##0.00\)"/>
    <numFmt numFmtId="44" formatCode="_(&quot;B/.&quot;\ * #,##0.00_);_(&quot;B/.&quot;\ * \(#,##0.00\);_(&quot;B/.&quot;\ * &quot;-&quot;??_);_(@_)"/>
    <numFmt numFmtId="164" formatCode="_([$B/.-180A]\ * #,##0.00_);_([$B/.-180A]\ * \(#,##0.00\);_([$B/.-180A]\ * &quot;-&quot;??_);_(@_)"/>
    <numFmt numFmtId="165" formatCode="_(&quot;B/.&quot;\ * #,##0.0000_);_(&quot;B/.&quot;\ * \(#,##0.0000\);_(&quot;B/.&quot;\ *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b/>
      <sz val="12"/>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b/>
      <sz val="11"/>
      <color theme="1"/>
      <name val="Calibri"/>
      <family val="2"/>
    </font>
    <font>
      <sz val="12"/>
      <color rgb="FFFF0000"/>
      <name val="Calibri"/>
      <family val="2"/>
      <scheme val="minor"/>
    </font>
    <font>
      <sz val="12"/>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198">
    <xf numFmtId="0" fontId="0" fillId="0" borderId="0" xfId="0"/>
    <xf numFmtId="0" fontId="0" fillId="0" borderId="0" xfId="0" applyAlignment="1">
      <alignment horizontal="left" vertical="top" wrapText="1"/>
    </xf>
    <xf numFmtId="0" fontId="0" fillId="0" borderId="0" xfId="0" applyAlignment="1">
      <alignment wrapText="1"/>
    </xf>
    <xf numFmtId="0" fontId="4" fillId="0" borderId="1" xfId="0" applyFont="1" applyBorder="1" applyAlignment="1">
      <alignment horizontal="left" vertical="top" wrapText="1"/>
    </xf>
    <xf numFmtId="0" fontId="2" fillId="0" borderId="0" xfId="0" applyFont="1"/>
    <xf numFmtId="0" fontId="4" fillId="0" borderId="1" xfId="0" applyFont="1" applyBorder="1" applyAlignment="1">
      <alignment wrapText="1"/>
    </xf>
    <xf numFmtId="0" fontId="4" fillId="0" borderId="0" xfId="0" applyFont="1"/>
    <xf numFmtId="0" fontId="5" fillId="0" borderId="0" xfId="0" applyFont="1"/>
    <xf numFmtId="0" fontId="5" fillId="0" borderId="1" xfId="0" applyFont="1" applyBorder="1" applyAlignment="1">
      <alignment horizontal="center" vertical="center"/>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8" fontId="4" fillId="0" borderId="1" xfId="0" applyNumberFormat="1" applyFont="1" applyBorder="1"/>
    <xf numFmtId="8" fontId="4" fillId="0" borderId="1" xfId="0" applyNumberFormat="1" applyFont="1" applyBorder="1" applyAlignment="1">
      <alignment horizontal="center" vertical="center"/>
    </xf>
    <xf numFmtId="0" fontId="4" fillId="0" borderId="1" xfId="0" applyFont="1" applyBorder="1"/>
    <xf numFmtId="0" fontId="5" fillId="9" borderId="1" xfId="0" applyFont="1" applyFill="1" applyBorder="1" applyAlignment="1">
      <alignment horizontal="right"/>
    </xf>
    <xf numFmtId="8" fontId="5" fillId="9" borderId="1" xfId="0" applyNumberFormat="1" applyFont="1" applyFill="1" applyBorder="1"/>
    <xf numFmtId="8" fontId="5" fillId="9" borderId="1" xfId="0" applyNumberFormat="1" applyFont="1" applyFill="1" applyBorder="1" applyAlignment="1">
      <alignment horizontal="center" vertical="center"/>
    </xf>
    <xf numFmtId="0" fontId="5" fillId="9" borderId="1" xfId="0" applyFont="1" applyFill="1" applyBorder="1"/>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5" fillId="9" borderId="1" xfId="0" applyFont="1" applyFill="1" applyBorder="1" applyAlignment="1">
      <alignment horizontal="right" vertical="center"/>
    </xf>
    <xf numFmtId="164" fontId="4" fillId="9" borderId="1" xfId="0" applyNumberFormat="1" applyFont="1" applyFill="1" applyBorder="1"/>
    <xf numFmtId="0" fontId="4" fillId="9" borderId="1" xfId="0" applyFont="1" applyFill="1" applyBorder="1"/>
    <xf numFmtId="8" fontId="5" fillId="9" borderId="1" xfId="1" applyNumberFormat="1" applyFont="1" applyFill="1" applyBorder="1" applyAlignment="1"/>
    <xf numFmtId="164" fontId="5" fillId="9" borderId="1" xfId="0" applyNumberFormat="1" applyFont="1" applyFill="1" applyBorder="1"/>
    <xf numFmtId="0" fontId="5" fillId="9" borderId="1" xfId="0" applyFont="1" applyFill="1" applyBorder="1" applyAlignment="1">
      <alignment vertical="center" wrapText="1"/>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0" fontId="4" fillId="0" borderId="1" xfId="0" applyFont="1" applyBorder="1" applyAlignment="1">
      <alignment vertical="center"/>
    </xf>
    <xf numFmtId="0" fontId="4" fillId="0" borderId="0" xfId="0" applyFont="1" applyAlignment="1">
      <alignment wrapText="1"/>
    </xf>
    <xf numFmtId="0" fontId="4" fillId="0" borderId="0" xfId="0" applyFont="1" applyAlignment="1">
      <alignment horizontal="left" vertical="top" wrapText="1"/>
    </xf>
    <xf numFmtId="0" fontId="4" fillId="8" borderId="1" xfId="0" applyFont="1" applyFill="1" applyBorder="1" applyAlignment="1">
      <alignment horizontal="left" wrapText="1"/>
    </xf>
    <xf numFmtId="164" fontId="4" fillId="8" borderId="1" xfId="0" applyNumberFormat="1" applyFont="1" applyFill="1" applyBorder="1" applyAlignment="1">
      <alignment horizontal="center"/>
    </xf>
    <xf numFmtId="8" fontId="4" fillId="8" borderId="1" xfId="0" applyNumberFormat="1" applyFont="1" applyFill="1" applyBorder="1" applyAlignment="1">
      <alignment horizontal="center"/>
    </xf>
    <xf numFmtId="0" fontId="4" fillId="8" borderId="1" xfId="0" applyFont="1" applyFill="1" applyBorder="1" applyAlignment="1">
      <alignment horizontal="center"/>
    </xf>
    <xf numFmtId="44" fontId="4" fillId="9" borderId="1" xfId="1" applyFont="1" applyFill="1" applyBorder="1" applyAlignment="1"/>
    <xf numFmtId="0" fontId="4" fillId="9" borderId="1" xfId="0" applyFont="1" applyFill="1" applyBorder="1" applyAlignment="1">
      <alignment vertical="center"/>
    </xf>
    <xf numFmtId="0" fontId="4" fillId="8" borderId="1" xfId="0" applyFont="1" applyFill="1" applyBorder="1" applyAlignment="1">
      <alignment horizontal="left" vertical="center" wrapText="1"/>
    </xf>
    <xf numFmtId="164" fontId="4" fillId="8" borderId="1" xfId="0" applyNumberFormat="1" applyFont="1" applyFill="1" applyBorder="1" applyAlignment="1">
      <alignment vertical="center"/>
    </xf>
    <xf numFmtId="0" fontId="4" fillId="8" borderId="1" xfId="0" applyFont="1" applyFill="1" applyBorder="1" applyAlignment="1">
      <alignment horizontal="center" vertical="center"/>
    </xf>
    <xf numFmtId="164" fontId="4" fillId="8" borderId="1" xfId="0" applyNumberFormat="1" applyFont="1" applyFill="1" applyBorder="1" applyAlignment="1">
      <alignment horizontal="center" vertical="center"/>
    </xf>
    <xf numFmtId="0" fontId="5" fillId="6" borderId="1" xfId="0" applyFont="1" applyFill="1" applyBorder="1" applyAlignment="1">
      <alignment horizontal="right"/>
    </xf>
    <xf numFmtId="4" fontId="8" fillId="6" borderId="1" xfId="0" applyNumberFormat="1" applyFont="1" applyFill="1" applyBorder="1"/>
    <xf numFmtId="164" fontId="8" fillId="6" borderId="1" xfId="0" applyNumberFormat="1" applyFont="1" applyFill="1" applyBorder="1"/>
    <xf numFmtId="8" fontId="8" fillId="6" borderId="1" xfId="0" applyNumberFormat="1" applyFont="1" applyFill="1" applyBorder="1" applyAlignment="1">
      <alignment horizontal="left" vertical="top" wrapText="1"/>
    </xf>
    <xf numFmtId="0" fontId="8" fillId="6" borderId="1" xfId="0" applyFont="1" applyFill="1" applyBorder="1"/>
    <xf numFmtId="0" fontId="5" fillId="6" borderId="1" xfId="0" applyFont="1" applyFill="1" applyBorder="1" applyAlignment="1">
      <alignment vertical="top" wrapText="1"/>
    </xf>
    <xf numFmtId="8" fontId="4" fillId="0" borderId="0" xfId="0" applyNumberFormat="1" applyFont="1" applyAlignment="1">
      <alignment horizontal="left" vertical="top" wrapText="1"/>
    </xf>
    <xf numFmtId="44" fontId="4" fillId="8" borderId="1" xfId="1" applyFont="1" applyFill="1" applyBorder="1" applyAlignment="1">
      <alignment horizontal="center" vertical="center"/>
    </xf>
    <xf numFmtId="165" fontId="4" fillId="8" borderId="1" xfId="1" applyNumberFormat="1" applyFont="1" applyFill="1" applyBorder="1" applyAlignment="1">
      <alignment horizontal="center" vertical="center"/>
    </xf>
    <xf numFmtId="0" fontId="4" fillId="0" borderId="1" xfId="0" applyFont="1" applyBorder="1" applyAlignment="1">
      <alignment vertical="center" wrapText="1"/>
    </xf>
    <xf numFmtId="164" fontId="4" fillId="8" borderId="1" xfId="0" applyNumberFormat="1" applyFont="1" applyFill="1" applyBorder="1" applyAlignment="1">
      <alignment horizontal="left" vertical="center" wrapText="1"/>
    </xf>
    <xf numFmtId="0" fontId="5" fillId="5" borderId="1" xfId="0" applyFont="1" applyFill="1" applyBorder="1" applyAlignment="1">
      <alignment horizontal="right"/>
    </xf>
    <xf numFmtId="8" fontId="5" fillId="5" borderId="1" xfId="0" applyNumberFormat="1" applyFont="1" applyFill="1" applyBorder="1"/>
    <xf numFmtId="0" fontId="5" fillId="5" borderId="1" xfId="0" applyFont="1" applyFill="1" applyBorder="1"/>
    <xf numFmtId="0" fontId="12"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wrapText="1"/>
    </xf>
    <xf numFmtId="0" fontId="5" fillId="9" borderId="2" xfId="0" applyFont="1" applyFill="1" applyBorder="1"/>
    <xf numFmtId="0" fontId="0" fillId="0" borderId="0" xfId="0" applyAlignment="1">
      <alignment vertical="center" wrapText="1"/>
    </xf>
    <xf numFmtId="0" fontId="12" fillId="0" borderId="1" xfId="0" applyFont="1" applyBorder="1" applyAlignment="1">
      <alignment horizontal="center" vertical="center"/>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4" fillId="0" borderId="1" xfId="0" applyFont="1" applyBorder="1" applyAlignment="1">
      <alignment vertical="center" wrapText="1"/>
    </xf>
    <xf numFmtId="8" fontId="4" fillId="0" borderId="1" xfId="0" applyNumberFormat="1" applyFont="1" applyBorder="1" applyAlignment="1">
      <alignment vertical="center"/>
    </xf>
    <xf numFmtId="0" fontId="0" fillId="0" borderId="0" xfId="0" applyAlignment="1">
      <alignment horizontal="center" wrapText="1"/>
    </xf>
    <xf numFmtId="0" fontId="0" fillId="0" borderId="1" xfId="0" applyBorder="1" applyAlignment="1">
      <alignment wrapText="1"/>
    </xf>
    <xf numFmtId="0" fontId="0" fillId="0" borderId="1" xfId="0" applyBorder="1"/>
    <xf numFmtId="0" fontId="0" fillId="0" borderId="1" xfId="0" applyBorder="1" applyAlignment="1">
      <alignment horizontal="center" wrapText="1"/>
    </xf>
    <xf numFmtId="164" fontId="4" fillId="0" borderId="5" xfId="0" applyNumberFormat="1" applyFont="1" applyBorder="1" applyAlignment="1">
      <alignment horizontal="left" vertical="center" wrapText="1"/>
    </xf>
    <xf numFmtId="164" fontId="4" fillId="0" borderId="12" xfId="0" applyNumberFormat="1" applyFont="1" applyBorder="1" applyAlignment="1">
      <alignment horizontal="left" vertical="center" wrapText="1"/>
    </xf>
    <xf numFmtId="164" fontId="4" fillId="0" borderId="6" xfId="0" applyNumberFormat="1" applyFont="1" applyBorder="1" applyAlignment="1">
      <alignment horizontal="left" vertical="center" wrapText="1"/>
    </xf>
    <xf numFmtId="8" fontId="4" fillId="0" borderId="5" xfId="0" applyNumberFormat="1" applyFont="1" applyBorder="1" applyAlignment="1">
      <alignment horizontal="center" vertical="center"/>
    </xf>
    <xf numFmtId="8" fontId="4" fillId="0" borderId="6" xfId="0" applyNumberFormat="1" applyFont="1" applyBorder="1" applyAlignment="1">
      <alignment horizontal="center" vertical="center"/>
    </xf>
    <xf numFmtId="0" fontId="0" fillId="6" borderId="1" xfId="0" applyFill="1" applyBorder="1" applyAlignment="1">
      <alignment horizont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5" fillId="7" borderId="4"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0" fillId="0" borderId="1" xfId="0" applyBorder="1" applyAlignment="1">
      <alignment horizont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8" fontId="4" fillId="0" borderId="5" xfId="0" applyNumberFormat="1" applyFont="1" applyBorder="1" applyAlignment="1">
      <alignment horizontal="center" vertical="center" wrapText="1"/>
    </xf>
    <xf numFmtId="8" fontId="4" fillId="0" borderId="6" xfId="0" applyNumberFormat="1" applyFont="1" applyBorder="1" applyAlignment="1">
      <alignment horizontal="center" vertical="center" wrapText="1"/>
    </xf>
    <xf numFmtId="8" fontId="4" fillId="0" borderId="7" xfId="0" applyNumberFormat="1" applyFont="1" applyBorder="1" applyAlignment="1">
      <alignment horizontal="center" vertical="center" wrapText="1"/>
    </xf>
    <xf numFmtId="8" fontId="4" fillId="0" borderId="8" xfId="0" applyNumberFormat="1" applyFont="1" applyBorder="1" applyAlignment="1">
      <alignment horizontal="center" vertical="center" wrapText="1"/>
    </xf>
    <xf numFmtId="8" fontId="4" fillId="0" borderId="9" xfId="0" applyNumberFormat="1" applyFont="1" applyBorder="1" applyAlignment="1">
      <alignment horizontal="center" vertical="center" wrapText="1"/>
    </xf>
    <xf numFmtId="8" fontId="4" fillId="0" borderId="10" xfId="0" applyNumberFormat="1" applyFont="1" applyBorder="1" applyAlignment="1">
      <alignment horizontal="center" vertical="center" wrapText="1"/>
    </xf>
    <xf numFmtId="0" fontId="4" fillId="0" borderId="1" xfId="0" applyFont="1" applyBorder="1" applyAlignment="1">
      <alignment horizontal="left" vertical="top" wrapText="1"/>
    </xf>
    <xf numFmtId="8" fontId="4" fillId="0" borderId="1" xfId="0" applyNumberFormat="1" applyFont="1" applyBorder="1" applyAlignment="1">
      <alignment horizontal="center" vertical="center"/>
    </xf>
    <xf numFmtId="8" fontId="4" fillId="0" borderId="1" xfId="0" applyNumberFormat="1" applyFont="1" applyBorder="1" applyAlignment="1">
      <alignment horizontal="center" vertical="center" wrapText="1"/>
    </xf>
    <xf numFmtId="0" fontId="4" fillId="0" borderId="7"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4" fillId="8" borderId="5"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xf>
    <xf numFmtId="0" fontId="5" fillId="0" borderId="0" xfId="0" applyFont="1" applyAlignment="1">
      <alignment horizontal="center"/>
    </xf>
    <xf numFmtId="0" fontId="5" fillId="0" borderId="11" xfId="0" applyFont="1" applyBorder="1" applyAlignment="1">
      <alignment horizontal="center"/>
    </xf>
    <xf numFmtId="0" fontId="5" fillId="3" borderId="1" xfId="0" applyFont="1" applyFill="1" applyBorder="1" applyAlignment="1">
      <alignment horizontal="center"/>
    </xf>
    <xf numFmtId="44" fontId="4" fillId="0" borderId="5" xfId="1" applyFont="1" applyBorder="1" applyAlignment="1">
      <alignment horizontal="center" vertical="center" wrapText="1"/>
    </xf>
    <xf numFmtId="44" fontId="4" fillId="0" borderId="12" xfId="1" applyFont="1" applyBorder="1" applyAlignment="1">
      <alignment horizontal="center" vertical="center" wrapText="1"/>
    </xf>
    <xf numFmtId="44" fontId="4" fillId="0" borderId="6" xfId="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0" fontId="0" fillId="3" borderId="1" xfId="0" applyFill="1" applyBorder="1" applyAlignment="1">
      <alignment horizontal="center" vertical="top" wrapText="1"/>
    </xf>
    <xf numFmtId="0" fontId="6" fillId="0" borderId="1" xfId="0" applyFont="1" applyBorder="1" applyAlignment="1">
      <alignment horizontal="center" vertical="top" wrapText="1"/>
    </xf>
    <xf numFmtId="8" fontId="4" fillId="0" borderId="1" xfId="0" applyNumberFormat="1" applyFont="1" applyBorder="1" applyAlignment="1">
      <alignment horizontal="lef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8" fontId="4" fillId="0" borderId="7" xfId="0" applyNumberFormat="1" applyFont="1" applyBorder="1" applyAlignment="1">
      <alignment horizontal="center" vertical="center"/>
    </xf>
    <xf numFmtId="8" fontId="4" fillId="0" borderId="8" xfId="0" applyNumberFormat="1" applyFont="1" applyBorder="1" applyAlignment="1">
      <alignment horizontal="center" vertical="center"/>
    </xf>
    <xf numFmtId="8" fontId="4" fillId="0" borderId="13" xfId="0" applyNumberFormat="1" applyFont="1" applyBorder="1" applyAlignment="1">
      <alignment horizontal="center" vertical="center"/>
    </xf>
    <xf numFmtId="8" fontId="4" fillId="0" borderId="14" xfId="0" applyNumberFormat="1" applyFont="1" applyBorder="1" applyAlignment="1">
      <alignment horizontal="center" vertical="center"/>
    </xf>
    <xf numFmtId="8" fontId="4" fillId="0" borderId="9" xfId="0" applyNumberFormat="1" applyFont="1" applyBorder="1" applyAlignment="1">
      <alignment horizontal="center" vertical="center"/>
    </xf>
    <xf numFmtId="8" fontId="4" fillId="0" borderId="10" xfId="0" applyNumberFormat="1" applyFont="1" applyBorder="1" applyAlignment="1">
      <alignment horizontal="center" vertical="center"/>
    </xf>
    <xf numFmtId="0" fontId="5" fillId="0" borderId="1" xfId="0" applyFont="1" applyBorder="1" applyAlignment="1">
      <alignment horizontal="center" vertical="center"/>
    </xf>
    <xf numFmtId="8" fontId="4" fillId="0" borderId="12" xfId="0" applyNumberFormat="1" applyFont="1" applyBorder="1" applyAlignment="1">
      <alignment horizontal="center" vertical="center" wrapText="1"/>
    </xf>
    <xf numFmtId="8" fontId="4" fillId="0" borderId="5" xfId="0" applyNumberFormat="1" applyFont="1" applyBorder="1" applyAlignment="1">
      <alignment horizontal="left" vertical="center" wrapText="1"/>
    </xf>
    <xf numFmtId="8" fontId="4" fillId="0" borderId="6" xfId="0" applyNumberFormat="1" applyFont="1" applyBorder="1" applyAlignment="1">
      <alignment horizontal="left"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1" xfId="0" applyFont="1" applyBorder="1" applyAlignment="1">
      <alignment horizontal="center" vertical="top" wrapText="1"/>
    </xf>
    <xf numFmtId="0" fontId="5" fillId="0" borderId="1" xfId="0" applyFont="1" applyBorder="1" applyAlignment="1">
      <alignment horizontal="left" vertical="top" wrapText="1"/>
    </xf>
    <xf numFmtId="0" fontId="5" fillId="8" borderId="1" xfId="0" applyFont="1" applyFill="1" applyBorder="1" applyAlignment="1">
      <alignment horizontal="center" wrapText="1"/>
    </xf>
    <xf numFmtId="0" fontId="5" fillId="3" borderId="6" xfId="0" applyFont="1" applyFill="1" applyBorder="1" applyAlignment="1">
      <alignment horizontal="center"/>
    </xf>
    <xf numFmtId="0" fontId="5" fillId="5" borderId="1" xfId="0" applyFont="1" applyFill="1" applyBorder="1" applyAlignment="1">
      <alignment horizontal="center"/>
    </xf>
    <xf numFmtId="0" fontId="10" fillId="0" borderId="1" xfId="0" applyFont="1" applyBorder="1" applyAlignment="1">
      <alignment horizontal="left" vertical="top" wrapText="1"/>
    </xf>
    <xf numFmtId="0" fontId="5" fillId="4"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8" fontId="4" fillId="0" borderId="1" xfId="0" applyNumberFormat="1" applyFont="1" applyBorder="1" applyAlignment="1">
      <alignment horizontal="center" vertical="top" wrapText="1"/>
    </xf>
    <xf numFmtId="8" fontId="4" fillId="0" borderId="1" xfId="0" applyNumberFormat="1" applyFont="1" applyBorder="1" applyAlignment="1">
      <alignment horizontal="left" vertical="top" wrapText="1"/>
    </xf>
    <xf numFmtId="8" fontId="4" fillId="0" borderId="1" xfId="0" applyNumberFormat="1" applyFont="1" applyBorder="1" applyAlignment="1">
      <alignment horizontal="center" vertical="top"/>
    </xf>
    <xf numFmtId="0" fontId="6" fillId="0" borderId="1" xfId="0" applyFont="1" applyBorder="1" applyAlignment="1">
      <alignment horizontal="center" vertical="center" wrapText="1"/>
    </xf>
    <xf numFmtId="0" fontId="0" fillId="0" borderId="13" xfId="0" applyBorder="1" applyAlignment="1">
      <alignment horizontal="center"/>
    </xf>
    <xf numFmtId="0" fontId="0" fillId="0" borderId="0" xfId="0" applyAlignment="1">
      <alignment horizont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0" borderId="0" xfId="0" applyFont="1" applyAlignment="1">
      <alignment horizontal="left" vertical="top" wrapText="1"/>
    </xf>
    <xf numFmtId="0" fontId="10"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0" borderId="1" xfId="0" applyFont="1" applyBorder="1" applyAlignment="1">
      <alignment horizontal="center" vertical="center"/>
    </xf>
    <xf numFmtId="0" fontId="12" fillId="0" borderId="1" xfId="0" applyFont="1" applyBorder="1" applyAlignment="1">
      <alignment horizontal="center" vertical="top" wrapText="1"/>
    </xf>
    <xf numFmtId="0" fontId="0" fillId="0" borderId="0" xfId="0" applyAlignment="1">
      <alignment horizontal="left" vertical="top" wrapText="1"/>
    </xf>
    <xf numFmtId="0" fontId="4" fillId="0" borderId="0" xfId="0" applyFont="1" applyAlignment="1">
      <alignment horizontal="left" wrapText="1"/>
    </xf>
    <xf numFmtId="0" fontId="5" fillId="0" borderId="1" xfId="0" applyFont="1" applyBorder="1" applyAlignment="1">
      <alignment horizontal="center" vertical="top" wrapText="1"/>
    </xf>
    <xf numFmtId="0" fontId="4" fillId="0" borderId="5" xfId="0" applyFont="1" applyBorder="1" applyAlignment="1">
      <alignment horizontal="left" vertical="top" wrapText="1"/>
    </xf>
    <xf numFmtId="0" fontId="4" fillId="0" borderId="12" xfId="0" applyFont="1" applyBorder="1" applyAlignment="1">
      <alignment horizontal="left" vertical="top" wrapText="1"/>
    </xf>
    <xf numFmtId="0" fontId="4" fillId="0" borderId="6" xfId="0" applyFont="1" applyBorder="1" applyAlignment="1">
      <alignment horizontal="left" vertical="top" wrapText="1"/>
    </xf>
    <xf numFmtId="0" fontId="4" fillId="0" borderId="2" xfId="0" applyFont="1" applyBorder="1" applyAlignment="1">
      <alignment horizontal="left" vertical="center" wrapText="1"/>
    </xf>
    <xf numFmtId="0" fontId="0" fillId="0" borderId="1" xfId="0" applyBorder="1" applyAlignment="1">
      <alignment horizontal="left" wrapText="1"/>
    </xf>
    <xf numFmtId="0" fontId="0" fillId="0" borderId="1" xfId="0" applyBorder="1" applyAlignment="1">
      <alignment horizontal="center" vertical="center" wrapText="1"/>
    </xf>
    <xf numFmtId="0" fontId="0" fillId="9" borderId="1" xfId="0" applyFill="1" applyBorder="1" applyAlignment="1">
      <alignment horizontal="center"/>
    </xf>
    <xf numFmtId="0" fontId="0" fillId="4" borderId="1" xfId="0" applyFill="1" applyBorder="1" applyAlignment="1">
      <alignment horizontal="center"/>
    </xf>
    <xf numFmtId="0" fontId="10" fillId="0" borderId="1" xfId="0" applyFont="1" applyBorder="1" applyAlignment="1">
      <alignment vertical="top" wrapText="1"/>
    </xf>
    <xf numFmtId="0" fontId="0" fillId="9" borderId="2" xfId="0" applyFill="1" applyBorder="1" applyAlignment="1">
      <alignment horizontal="center"/>
    </xf>
    <xf numFmtId="0" fontId="0" fillId="9" borderId="3" xfId="0" applyFill="1" applyBorder="1" applyAlignment="1">
      <alignment horizontal="center"/>
    </xf>
    <xf numFmtId="0" fontId="0" fillId="9" borderId="4" xfId="0" applyFill="1" applyBorder="1" applyAlignment="1">
      <alignment horizontal="center"/>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14" fillId="0" borderId="1" xfId="0" applyFont="1" applyBorder="1" applyAlignment="1">
      <alignment vertical="center" wrapText="1"/>
    </xf>
    <xf numFmtId="0" fontId="4" fillId="0" borderId="0" xfId="0" applyFont="1" applyAlignment="1">
      <alignment horizontal="center" vertical="top" wrapText="1"/>
    </xf>
    <xf numFmtId="0" fontId="0" fillId="0" borderId="0" xfId="0" applyBorder="1" applyAlignment="1">
      <alignment horizontal="center"/>
    </xf>
  </cellXfs>
  <cellStyles count="2">
    <cellStyle name="Moneda" xfId="1" builtinId="4"/>
    <cellStyle name="Normal" xfId="0" builtinId="0"/>
  </cellStyles>
  <dxfs count="0"/>
  <tableStyles count="0" defaultTableStyle="TableStyleMedium2" defaultPivotStyle="PivotStyleLight16"/>
  <colors>
    <mruColors>
      <color rgb="FFFFCCFF"/>
      <color rgb="FFCC3300"/>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D7177-9360-4C0F-A992-0606F68005D7}">
  <sheetPr>
    <pageSetUpPr fitToPage="1"/>
  </sheetPr>
  <dimension ref="A1:Q29"/>
  <sheetViews>
    <sheetView tabSelected="1" zoomScale="78" zoomScaleNormal="78" workbookViewId="0">
      <selection activeCell="E41" sqref="E41"/>
    </sheetView>
  </sheetViews>
  <sheetFormatPr baseColWidth="10" defaultRowHeight="15" x14ac:dyDescent="0.25"/>
  <cols>
    <col min="1" max="1" width="36.7109375" customWidth="1"/>
    <col min="2" max="2" width="15.140625" customWidth="1"/>
    <col min="3" max="3" width="9.140625" customWidth="1"/>
    <col min="5" max="5" width="15.42578125" customWidth="1"/>
    <col min="6" max="6" width="0.42578125" hidden="1" customWidth="1"/>
    <col min="7" max="7" width="13.7109375" customWidth="1"/>
    <col min="8" max="8" width="16.7109375" customWidth="1"/>
    <col min="9" max="9" width="27" customWidth="1"/>
    <col min="10" max="10" width="39.5703125" customWidth="1"/>
  </cols>
  <sheetData>
    <row r="1" spans="1:15" ht="15.75" x14ac:dyDescent="0.25">
      <c r="A1" s="6"/>
      <c r="B1" s="6"/>
      <c r="C1" s="7"/>
      <c r="D1" s="121" t="s">
        <v>18</v>
      </c>
      <c r="E1" s="121"/>
      <c r="F1" s="7"/>
      <c r="G1" s="7"/>
      <c r="H1" s="6"/>
      <c r="I1" s="6"/>
      <c r="J1" s="6"/>
    </row>
    <row r="2" spans="1:15" ht="15.75" x14ac:dyDescent="0.25">
      <c r="A2" s="6"/>
      <c r="B2" s="6"/>
      <c r="C2" s="7"/>
      <c r="D2" s="121" t="s">
        <v>19</v>
      </c>
      <c r="E2" s="121"/>
      <c r="F2" s="7"/>
      <c r="G2" s="7"/>
      <c r="H2" s="6"/>
      <c r="I2" s="6"/>
      <c r="J2" s="6"/>
    </row>
    <row r="3" spans="1:15" ht="15.75" x14ac:dyDescent="0.25">
      <c r="A3" s="6"/>
      <c r="B3" s="6"/>
      <c r="C3" s="7" t="s">
        <v>20</v>
      </c>
      <c r="D3" s="7"/>
      <c r="E3" s="7"/>
      <c r="F3" s="7"/>
      <c r="G3" s="7"/>
      <c r="H3" s="6"/>
      <c r="I3" s="6"/>
      <c r="J3" s="6"/>
    </row>
    <row r="4" spans="1:15" ht="15.75" x14ac:dyDescent="0.25">
      <c r="A4" s="6"/>
      <c r="B4" s="6"/>
      <c r="C4" s="7"/>
      <c r="D4" s="7" t="s">
        <v>21</v>
      </c>
      <c r="E4" s="7" t="s">
        <v>75</v>
      </c>
      <c r="F4" s="7"/>
      <c r="G4" s="7"/>
      <c r="H4" s="6"/>
      <c r="I4" s="6"/>
      <c r="J4" s="6"/>
    </row>
    <row r="5" spans="1:15" ht="6" customHeight="1" x14ac:dyDescent="0.25">
      <c r="A5" s="6"/>
      <c r="B5" s="6"/>
      <c r="C5" s="7"/>
      <c r="D5" s="122"/>
      <c r="E5" s="122"/>
      <c r="F5" s="7"/>
      <c r="G5" s="7"/>
      <c r="H5" s="6"/>
      <c r="I5" s="6"/>
      <c r="J5" s="6"/>
    </row>
    <row r="6" spans="1:15" ht="31.5" customHeight="1" x14ac:dyDescent="0.25">
      <c r="A6" s="19" t="s">
        <v>2</v>
      </c>
      <c r="B6" s="19" t="s">
        <v>10</v>
      </c>
      <c r="C6" s="30" t="s">
        <v>7</v>
      </c>
      <c r="D6" s="31" t="s">
        <v>79</v>
      </c>
      <c r="E6" s="131" t="s">
        <v>8</v>
      </c>
      <c r="F6" s="131"/>
      <c r="G6" s="32" t="s">
        <v>0</v>
      </c>
      <c r="H6" s="133" t="s">
        <v>9</v>
      </c>
      <c r="I6" s="134"/>
      <c r="J6" s="32" t="s">
        <v>1</v>
      </c>
      <c r="K6" s="141" t="s">
        <v>58</v>
      </c>
      <c r="L6" s="141"/>
      <c r="M6" s="141"/>
      <c r="N6" s="141"/>
    </row>
    <row r="7" spans="1:15" ht="15.75" customHeight="1" x14ac:dyDescent="0.25">
      <c r="A7" s="84" t="s">
        <v>6</v>
      </c>
      <c r="B7" s="85"/>
      <c r="C7" s="85"/>
      <c r="D7" s="85"/>
      <c r="E7" s="85"/>
      <c r="F7" s="85"/>
      <c r="G7" s="85"/>
      <c r="H7" s="85"/>
      <c r="I7" s="85"/>
      <c r="J7" s="85"/>
      <c r="K7" s="85"/>
      <c r="L7" s="85"/>
      <c r="M7" s="85"/>
      <c r="N7" s="86"/>
    </row>
    <row r="8" spans="1:15" ht="15" customHeight="1" x14ac:dyDescent="0.25">
      <c r="A8" s="102" t="s">
        <v>17</v>
      </c>
      <c r="B8" s="104">
        <v>90000</v>
      </c>
      <c r="C8" s="104">
        <v>0</v>
      </c>
      <c r="D8" s="103">
        <v>0</v>
      </c>
      <c r="E8" s="104">
        <v>0</v>
      </c>
      <c r="F8" s="104"/>
      <c r="G8" s="104">
        <v>0</v>
      </c>
      <c r="H8" s="135">
        <v>90000</v>
      </c>
      <c r="I8" s="136"/>
      <c r="J8" s="119" t="s">
        <v>72</v>
      </c>
      <c r="K8" s="115" t="s">
        <v>59</v>
      </c>
      <c r="L8" s="115"/>
      <c r="M8" s="115"/>
      <c r="N8" s="115"/>
    </row>
    <row r="9" spans="1:15" ht="15.75" customHeight="1" x14ac:dyDescent="0.25">
      <c r="A9" s="102"/>
      <c r="B9" s="119"/>
      <c r="C9" s="119"/>
      <c r="D9" s="103"/>
      <c r="E9" s="104"/>
      <c r="F9" s="104"/>
      <c r="G9" s="104"/>
      <c r="H9" s="137"/>
      <c r="I9" s="138"/>
      <c r="J9" s="119"/>
      <c r="K9" s="115"/>
      <c r="L9" s="115"/>
      <c r="M9" s="115"/>
      <c r="N9" s="115"/>
    </row>
    <row r="10" spans="1:15" ht="35.25" customHeight="1" x14ac:dyDescent="0.25">
      <c r="A10" s="102"/>
      <c r="B10" s="119"/>
      <c r="C10" s="119"/>
      <c r="D10" s="103"/>
      <c r="E10" s="104"/>
      <c r="F10" s="104"/>
      <c r="G10" s="104"/>
      <c r="H10" s="139"/>
      <c r="I10" s="140"/>
      <c r="J10" s="119"/>
      <c r="K10" s="115"/>
      <c r="L10" s="115"/>
      <c r="M10" s="115"/>
      <c r="N10" s="115"/>
    </row>
    <row r="11" spans="1:15" ht="16.5" customHeight="1" x14ac:dyDescent="0.25">
      <c r="A11" s="81" t="s">
        <v>11</v>
      </c>
      <c r="B11" s="82"/>
      <c r="C11" s="82"/>
      <c r="D11" s="82"/>
      <c r="E11" s="82"/>
      <c r="F11" s="82"/>
      <c r="G11" s="82"/>
      <c r="H11" s="82"/>
      <c r="I11" s="82"/>
      <c r="J11" s="82"/>
      <c r="K11" s="82"/>
      <c r="L11" s="82"/>
      <c r="M11" s="82"/>
      <c r="N11" s="83"/>
    </row>
    <row r="12" spans="1:15" ht="15.75" customHeight="1" x14ac:dyDescent="0.25">
      <c r="A12" s="114" t="s">
        <v>3</v>
      </c>
      <c r="B12" s="104">
        <v>60000</v>
      </c>
      <c r="C12" s="132">
        <v>0</v>
      </c>
      <c r="D12" s="104">
        <v>0</v>
      </c>
      <c r="E12" s="104">
        <v>0</v>
      </c>
      <c r="F12" s="104"/>
      <c r="G12" s="104">
        <v>0</v>
      </c>
      <c r="H12" s="135">
        <v>60000</v>
      </c>
      <c r="I12" s="136"/>
      <c r="J12" s="114" t="s">
        <v>60</v>
      </c>
      <c r="K12" s="102" t="s">
        <v>69</v>
      </c>
      <c r="L12" s="102"/>
      <c r="M12" s="102"/>
      <c r="N12" s="102"/>
    </row>
    <row r="13" spans="1:15" ht="21.75" customHeight="1" x14ac:dyDescent="0.25">
      <c r="A13" s="114"/>
      <c r="B13" s="104"/>
      <c r="C13" s="114"/>
      <c r="D13" s="104"/>
      <c r="E13" s="104"/>
      <c r="F13" s="104"/>
      <c r="G13" s="104"/>
      <c r="H13" s="137"/>
      <c r="I13" s="138"/>
      <c r="J13" s="114"/>
      <c r="K13" s="102"/>
      <c r="L13" s="102"/>
      <c r="M13" s="102"/>
      <c r="N13" s="102"/>
      <c r="O13" s="2"/>
    </row>
    <row r="14" spans="1:15" ht="113.25" customHeight="1" x14ac:dyDescent="0.25">
      <c r="A14" s="114"/>
      <c r="B14" s="104"/>
      <c r="C14" s="114"/>
      <c r="D14" s="104"/>
      <c r="E14" s="104"/>
      <c r="F14" s="104"/>
      <c r="G14" s="104"/>
      <c r="H14" s="139"/>
      <c r="I14" s="140"/>
      <c r="J14" s="114"/>
      <c r="K14" s="102"/>
      <c r="L14" s="102"/>
      <c r="M14" s="102"/>
      <c r="N14" s="102"/>
    </row>
    <row r="15" spans="1:15" ht="15.75" x14ac:dyDescent="0.25">
      <c r="A15" s="123" t="s">
        <v>55</v>
      </c>
      <c r="B15" s="123"/>
      <c r="C15" s="123"/>
      <c r="D15" s="123"/>
      <c r="E15" s="123"/>
      <c r="F15" s="123"/>
      <c r="G15" s="123"/>
      <c r="H15" s="123"/>
      <c r="I15" s="123"/>
      <c r="J15" s="123"/>
      <c r="K15" s="130"/>
      <c r="L15" s="130"/>
      <c r="M15" s="130"/>
      <c r="N15" s="130"/>
    </row>
    <row r="16" spans="1:15" ht="126" customHeight="1" x14ac:dyDescent="0.25">
      <c r="A16" s="42" t="s">
        <v>4</v>
      </c>
      <c r="B16" s="43">
        <v>20000</v>
      </c>
      <c r="C16" s="54">
        <v>0</v>
      </c>
      <c r="D16" s="53">
        <v>0</v>
      </c>
      <c r="E16" s="53">
        <v>0</v>
      </c>
      <c r="F16" s="44"/>
      <c r="G16" s="53"/>
      <c r="H16" s="45">
        <v>20000</v>
      </c>
      <c r="I16" s="56" t="s">
        <v>51</v>
      </c>
      <c r="J16" s="116" t="s">
        <v>67</v>
      </c>
      <c r="K16" s="105" t="s">
        <v>62</v>
      </c>
      <c r="L16" s="106"/>
      <c r="M16" s="106"/>
      <c r="N16" s="107"/>
    </row>
    <row r="17" spans="1:17" ht="30" customHeight="1" x14ac:dyDescent="0.25">
      <c r="A17" s="145" t="s">
        <v>5</v>
      </c>
      <c r="B17" s="96">
        <v>20000</v>
      </c>
      <c r="C17" s="96">
        <v>0</v>
      </c>
      <c r="D17" s="124">
        <v>0</v>
      </c>
      <c r="E17" s="127">
        <v>0</v>
      </c>
      <c r="F17" s="55"/>
      <c r="G17" s="124">
        <v>0</v>
      </c>
      <c r="H17" s="127">
        <v>20000</v>
      </c>
      <c r="I17" s="75" t="s">
        <v>52</v>
      </c>
      <c r="J17" s="117"/>
      <c r="K17" s="108"/>
      <c r="L17" s="109"/>
      <c r="M17" s="109"/>
      <c r="N17" s="110"/>
    </row>
    <row r="18" spans="1:17" ht="30" customHeight="1" x14ac:dyDescent="0.25">
      <c r="A18" s="146"/>
      <c r="B18" s="142"/>
      <c r="C18" s="142"/>
      <c r="D18" s="125"/>
      <c r="E18" s="128"/>
      <c r="F18" s="55"/>
      <c r="G18" s="125"/>
      <c r="H18" s="128"/>
      <c r="I18" s="76"/>
      <c r="J18" s="117"/>
      <c r="K18" s="108"/>
      <c r="L18" s="109"/>
      <c r="M18" s="109"/>
      <c r="N18" s="110"/>
    </row>
    <row r="19" spans="1:17" ht="53.25" customHeight="1" x14ac:dyDescent="0.25">
      <c r="A19" s="147"/>
      <c r="B19" s="97"/>
      <c r="C19" s="97"/>
      <c r="D19" s="126"/>
      <c r="E19" s="129"/>
      <c r="F19" s="33"/>
      <c r="G19" s="126"/>
      <c r="H19" s="129"/>
      <c r="I19" s="77"/>
      <c r="J19" s="118"/>
      <c r="K19" s="111"/>
      <c r="L19" s="112"/>
      <c r="M19" s="112"/>
      <c r="N19" s="113"/>
    </row>
    <row r="20" spans="1:17" ht="15.75" x14ac:dyDescent="0.25">
      <c r="A20" s="87" t="s">
        <v>61</v>
      </c>
      <c r="B20" s="88"/>
      <c r="C20" s="88"/>
      <c r="D20" s="88"/>
      <c r="E20" s="88"/>
      <c r="F20" s="88"/>
      <c r="G20" s="88"/>
      <c r="H20" s="88"/>
      <c r="I20" s="88"/>
      <c r="J20" s="88"/>
      <c r="K20" s="88"/>
      <c r="L20" s="88"/>
      <c r="M20" s="88"/>
      <c r="N20" s="89"/>
    </row>
    <row r="21" spans="1:17" ht="15.75" customHeight="1" x14ac:dyDescent="0.25">
      <c r="A21" s="94" t="s">
        <v>44</v>
      </c>
      <c r="B21" s="143">
        <v>30000</v>
      </c>
      <c r="C21" s="143">
        <v>0</v>
      </c>
      <c r="D21" s="96">
        <v>0</v>
      </c>
      <c r="E21" s="98">
        <v>0</v>
      </c>
      <c r="F21" s="99"/>
      <c r="G21" s="78">
        <v>0</v>
      </c>
      <c r="H21" s="78">
        <v>30000</v>
      </c>
      <c r="I21" s="78"/>
      <c r="J21" s="94" t="s">
        <v>53</v>
      </c>
      <c r="K21" s="114" t="s">
        <v>71</v>
      </c>
      <c r="L21" s="114"/>
      <c r="M21" s="114"/>
      <c r="N21" s="114"/>
    </row>
    <row r="22" spans="1:17" ht="61.5" customHeight="1" x14ac:dyDescent="0.25">
      <c r="A22" s="95"/>
      <c r="B22" s="144"/>
      <c r="C22" s="144"/>
      <c r="D22" s="97"/>
      <c r="E22" s="100"/>
      <c r="F22" s="101"/>
      <c r="G22" s="79"/>
      <c r="H22" s="79"/>
      <c r="I22" s="79"/>
      <c r="J22" s="95"/>
      <c r="K22" s="114"/>
      <c r="L22" s="114"/>
      <c r="M22" s="114"/>
      <c r="N22" s="114"/>
    </row>
    <row r="23" spans="1:17" ht="15" customHeight="1" x14ac:dyDescent="0.25">
      <c r="A23" s="90" t="s">
        <v>57</v>
      </c>
      <c r="B23" s="91"/>
      <c r="C23" s="91"/>
      <c r="D23" s="91"/>
      <c r="E23" s="91"/>
      <c r="F23" s="91"/>
      <c r="G23" s="91"/>
      <c r="H23" s="91"/>
      <c r="I23" s="91"/>
      <c r="J23" s="91"/>
      <c r="K23" s="91"/>
      <c r="L23" s="91"/>
      <c r="M23" s="91"/>
      <c r="N23" s="92"/>
    </row>
    <row r="24" spans="1:17" ht="15.75" customHeight="1" x14ac:dyDescent="0.25">
      <c r="A24" s="114" t="s">
        <v>68</v>
      </c>
      <c r="B24" s="132">
        <v>20000</v>
      </c>
      <c r="C24" s="132">
        <v>0</v>
      </c>
      <c r="D24" s="104">
        <v>0</v>
      </c>
      <c r="E24" s="104">
        <v>12786.5</v>
      </c>
      <c r="F24" s="104"/>
      <c r="G24" s="103">
        <v>0</v>
      </c>
      <c r="H24" s="103">
        <v>7213.5</v>
      </c>
      <c r="I24" s="78"/>
      <c r="J24" s="94" t="s">
        <v>54</v>
      </c>
      <c r="K24" s="93"/>
      <c r="L24" s="93"/>
      <c r="M24" s="93"/>
      <c r="N24" s="93"/>
    </row>
    <row r="25" spans="1:17" ht="33.75" customHeight="1" x14ac:dyDescent="0.25">
      <c r="A25" s="114"/>
      <c r="B25" s="114"/>
      <c r="C25" s="114"/>
      <c r="D25" s="104"/>
      <c r="E25" s="104"/>
      <c r="F25" s="104"/>
      <c r="G25" s="103"/>
      <c r="H25" s="103"/>
      <c r="I25" s="79"/>
      <c r="J25" s="95"/>
      <c r="K25" s="93"/>
      <c r="L25" s="93"/>
      <c r="M25" s="93"/>
      <c r="N25" s="93"/>
      <c r="Q25" t="s">
        <v>56</v>
      </c>
    </row>
    <row r="26" spans="1:17" ht="15" customHeight="1" x14ac:dyDescent="0.25">
      <c r="A26" s="46" t="s">
        <v>14</v>
      </c>
      <c r="B26" s="47">
        <v>240000</v>
      </c>
      <c r="C26" s="48">
        <v>0</v>
      </c>
      <c r="D26" s="49">
        <v>0</v>
      </c>
      <c r="E26" s="49">
        <v>12786.5</v>
      </c>
      <c r="F26" s="50"/>
      <c r="G26" s="49">
        <v>0</v>
      </c>
      <c r="H26" s="49">
        <v>227213.5</v>
      </c>
      <c r="I26" s="49"/>
      <c r="J26" s="51"/>
      <c r="K26" s="80"/>
      <c r="L26" s="80"/>
      <c r="M26" s="80"/>
      <c r="N26" s="80"/>
    </row>
    <row r="27" spans="1:17" ht="15.75" x14ac:dyDescent="0.25">
      <c r="A27" s="35"/>
      <c r="B27" s="35"/>
      <c r="C27" s="52"/>
      <c r="D27" s="6"/>
      <c r="E27" s="6"/>
      <c r="F27" s="6"/>
      <c r="G27" s="6"/>
      <c r="H27" s="6"/>
      <c r="I27" s="6"/>
      <c r="J27" s="6"/>
    </row>
    <row r="28" spans="1:17" ht="15.75" x14ac:dyDescent="0.25">
      <c r="A28" s="6"/>
      <c r="B28" s="7" t="s">
        <v>16</v>
      </c>
      <c r="C28" s="120"/>
      <c r="D28" s="120"/>
      <c r="E28" s="6"/>
      <c r="F28" s="6"/>
      <c r="G28" s="6"/>
      <c r="H28" s="6"/>
      <c r="I28" s="6"/>
      <c r="J28" s="6"/>
    </row>
    <row r="29" spans="1:17" ht="15.75" x14ac:dyDescent="0.25">
      <c r="A29" s="6"/>
      <c r="B29" s="6"/>
      <c r="C29" s="6" t="s">
        <v>15</v>
      </c>
      <c r="D29" s="6"/>
      <c r="E29" s="6"/>
      <c r="F29" s="6"/>
      <c r="G29" s="6"/>
      <c r="H29" s="6"/>
      <c r="I29" s="6"/>
      <c r="J29" s="6"/>
    </row>
  </sheetData>
  <mergeCells count="62">
    <mergeCell ref="K6:N6"/>
    <mergeCell ref="E12:F14"/>
    <mergeCell ref="B8:B10"/>
    <mergeCell ref="B17:B19"/>
    <mergeCell ref="B21:B22"/>
    <mergeCell ref="B12:B14"/>
    <mergeCell ref="C17:C19"/>
    <mergeCell ref="C21:C22"/>
    <mergeCell ref="D1:E1"/>
    <mergeCell ref="E6:F6"/>
    <mergeCell ref="C8:C10"/>
    <mergeCell ref="C12:C14"/>
    <mergeCell ref="H6:I6"/>
    <mergeCell ref="H8:I10"/>
    <mergeCell ref="H12:I14"/>
    <mergeCell ref="J8:J10"/>
    <mergeCell ref="J12:J14"/>
    <mergeCell ref="C28:D28"/>
    <mergeCell ref="D2:E2"/>
    <mergeCell ref="D5:E5"/>
    <mergeCell ref="G21:G22"/>
    <mergeCell ref="H21:H22"/>
    <mergeCell ref="A15:J15"/>
    <mergeCell ref="D17:D19"/>
    <mergeCell ref="E17:E19"/>
    <mergeCell ref="G17:G19"/>
    <mergeCell ref="H17:H19"/>
    <mergeCell ref="J21:J22"/>
    <mergeCell ref="D24:D25"/>
    <mergeCell ref="E24:F25"/>
    <mergeCell ref="G24:G25"/>
    <mergeCell ref="A7:N7"/>
    <mergeCell ref="A20:N20"/>
    <mergeCell ref="A23:N23"/>
    <mergeCell ref="K24:N25"/>
    <mergeCell ref="A21:A22"/>
    <mergeCell ref="D21:D22"/>
    <mergeCell ref="E21:F22"/>
    <mergeCell ref="A8:A10"/>
    <mergeCell ref="D8:D10"/>
    <mergeCell ref="E8:F10"/>
    <mergeCell ref="G8:G10"/>
    <mergeCell ref="D12:D14"/>
    <mergeCell ref="K16:N19"/>
    <mergeCell ref="K21:N22"/>
    <mergeCell ref="K8:N10"/>
    <mergeCell ref="K12:N14"/>
    <mergeCell ref="I17:I19"/>
    <mergeCell ref="I21:I22"/>
    <mergeCell ref="K26:N26"/>
    <mergeCell ref="I24:I25"/>
    <mergeCell ref="A11:N11"/>
    <mergeCell ref="J16:J19"/>
    <mergeCell ref="H24:H25"/>
    <mergeCell ref="J24:J25"/>
    <mergeCell ref="G12:G14"/>
    <mergeCell ref="K15:N15"/>
    <mergeCell ref="B24:B25"/>
    <mergeCell ref="C24:C25"/>
    <mergeCell ref="A12:A14"/>
    <mergeCell ref="A17:A19"/>
    <mergeCell ref="A24:A25"/>
  </mergeCells>
  <phoneticPr fontId="3" type="noConversion"/>
  <pageMargins left="0.7" right="0.7" top="0.75" bottom="0.75" header="0.3" footer="0.3"/>
  <pageSetup paperSize="5" scale="87"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69EF4-F256-4C0E-A9E0-E5175FB050DC}">
  <dimension ref="A2:J15"/>
  <sheetViews>
    <sheetView topLeftCell="A4" workbookViewId="0">
      <selection activeCell="D7" sqref="D7"/>
    </sheetView>
  </sheetViews>
  <sheetFormatPr baseColWidth="10" defaultRowHeight="15" x14ac:dyDescent="0.25"/>
  <cols>
    <col min="1" max="1" width="36.7109375" customWidth="1"/>
    <col min="2" max="2" width="15.140625" customWidth="1"/>
    <col min="3" max="3" width="9.140625" customWidth="1"/>
    <col min="5" max="5" width="15.42578125" customWidth="1"/>
    <col min="6" max="6" width="0" hidden="1" customWidth="1"/>
    <col min="7" max="7" width="15.28515625" customWidth="1"/>
    <col min="8" max="8" width="14.42578125" customWidth="1"/>
    <col min="9" max="9" width="23.140625" customWidth="1"/>
  </cols>
  <sheetData>
    <row r="2" spans="1:10" ht="15.75" x14ac:dyDescent="0.25">
      <c r="A2" s="6"/>
      <c r="B2" s="6"/>
      <c r="C2" s="7"/>
      <c r="D2" s="121" t="s">
        <v>18</v>
      </c>
      <c r="E2" s="121"/>
      <c r="F2" s="7"/>
      <c r="G2" s="7"/>
      <c r="H2" s="6"/>
      <c r="I2" s="6"/>
      <c r="J2" s="6"/>
    </row>
    <row r="3" spans="1:10" ht="15.75" x14ac:dyDescent="0.25">
      <c r="A3" s="6"/>
      <c r="B3" s="6"/>
      <c r="C3" s="7"/>
      <c r="D3" s="121" t="s">
        <v>19</v>
      </c>
      <c r="E3" s="121"/>
      <c r="F3" s="7"/>
      <c r="G3" s="7"/>
      <c r="H3" s="6"/>
      <c r="I3" s="6"/>
      <c r="J3" s="6"/>
    </row>
    <row r="4" spans="1:10" ht="15.75" x14ac:dyDescent="0.25">
      <c r="A4" s="6"/>
      <c r="B4" s="6"/>
      <c r="C4" s="7" t="s">
        <v>23</v>
      </c>
      <c r="D4" s="7"/>
      <c r="E4" s="7"/>
      <c r="F4" s="7"/>
      <c r="G4" s="7"/>
      <c r="H4" s="6"/>
      <c r="I4" s="6"/>
      <c r="J4" s="6"/>
    </row>
    <row r="5" spans="1:10" ht="15.75" x14ac:dyDescent="0.25">
      <c r="A5" s="6"/>
      <c r="B5" s="6"/>
      <c r="C5" s="7"/>
      <c r="D5" s="7" t="s">
        <v>76</v>
      </c>
      <c r="E5" s="7" t="s">
        <v>77</v>
      </c>
      <c r="F5" s="7"/>
      <c r="G5" s="7"/>
      <c r="H5" s="6"/>
      <c r="I5" s="6"/>
      <c r="J5" s="6"/>
    </row>
    <row r="6" spans="1:10" ht="15.75" x14ac:dyDescent="0.25">
      <c r="A6" s="6"/>
      <c r="B6" s="6"/>
      <c r="C6" s="7"/>
      <c r="D6" s="122"/>
      <c r="E6" s="122"/>
      <c r="F6" s="7"/>
      <c r="G6" s="7"/>
      <c r="H6" s="6"/>
      <c r="I6" s="6"/>
      <c r="J6" s="6"/>
    </row>
    <row r="7" spans="1:10" ht="31.5" x14ac:dyDescent="0.25">
      <c r="A7" s="19" t="s">
        <v>2</v>
      </c>
      <c r="B7" s="20" t="s">
        <v>10</v>
      </c>
      <c r="C7" s="21" t="s">
        <v>7</v>
      </c>
      <c r="D7" s="22" t="s">
        <v>79</v>
      </c>
      <c r="E7" s="150" t="s">
        <v>8</v>
      </c>
      <c r="F7" s="150"/>
      <c r="G7" s="23" t="s">
        <v>0</v>
      </c>
      <c r="H7" s="23" t="s">
        <v>9</v>
      </c>
      <c r="I7" s="23" t="s">
        <v>1</v>
      </c>
      <c r="J7" s="6"/>
    </row>
    <row r="8" spans="1:10" ht="15.75" x14ac:dyDescent="0.25">
      <c r="A8" s="84" t="s">
        <v>6</v>
      </c>
      <c r="B8" s="85"/>
      <c r="C8" s="85"/>
      <c r="D8" s="85"/>
      <c r="E8" s="85"/>
      <c r="F8" s="85"/>
      <c r="G8" s="85"/>
      <c r="H8" s="85"/>
      <c r="I8" s="86"/>
      <c r="J8" s="6"/>
    </row>
    <row r="9" spans="1:10" ht="15.75" x14ac:dyDescent="0.25">
      <c r="A9" s="151" t="s">
        <v>22</v>
      </c>
      <c r="B9" s="104">
        <v>30000</v>
      </c>
      <c r="C9" s="104">
        <v>0</v>
      </c>
      <c r="D9" s="103">
        <v>0</v>
      </c>
      <c r="E9" s="104">
        <v>27864.99</v>
      </c>
      <c r="F9" s="104"/>
      <c r="G9" s="104">
        <v>0</v>
      </c>
      <c r="H9" s="103">
        <v>2135.0100000000002</v>
      </c>
      <c r="I9" s="148" t="s">
        <v>63</v>
      </c>
      <c r="J9" s="6"/>
    </row>
    <row r="10" spans="1:10" ht="15.75" x14ac:dyDescent="0.25">
      <c r="A10" s="151"/>
      <c r="B10" s="119"/>
      <c r="C10" s="119"/>
      <c r="D10" s="103"/>
      <c r="E10" s="104"/>
      <c r="F10" s="104"/>
      <c r="G10" s="104"/>
      <c r="H10" s="103"/>
      <c r="I10" s="149"/>
      <c r="J10" s="6"/>
    </row>
    <row r="11" spans="1:10" ht="33.75" customHeight="1" x14ac:dyDescent="0.25">
      <c r="A11" s="151"/>
      <c r="B11" s="119"/>
      <c r="C11" s="119"/>
      <c r="D11" s="103"/>
      <c r="E11" s="104"/>
      <c r="F11" s="104"/>
      <c r="G11" s="104"/>
      <c r="H11" s="103"/>
      <c r="I11" s="149"/>
      <c r="J11" s="6"/>
    </row>
    <row r="12" spans="1:10" ht="26.25" customHeight="1" x14ac:dyDescent="0.25">
      <c r="A12" s="24" t="s">
        <v>14</v>
      </c>
      <c r="B12" s="40">
        <v>30000</v>
      </c>
      <c r="C12" s="25">
        <v>0</v>
      </c>
      <c r="D12" s="25">
        <v>0</v>
      </c>
      <c r="E12" s="25">
        <v>27864.99</v>
      </c>
      <c r="F12" s="26"/>
      <c r="G12" s="25">
        <v>0</v>
      </c>
      <c r="H12" s="25">
        <v>2135.0100000000002</v>
      </c>
      <c r="I12" s="41"/>
      <c r="J12" s="6"/>
    </row>
    <row r="13" spans="1:10" ht="15.75" x14ac:dyDescent="0.25">
      <c r="A13" s="6"/>
      <c r="B13" s="6"/>
      <c r="C13" s="6"/>
      <c r="D13" s="6"/>
      <c r="E13" s="6"/>
      <c r="F13" s="6"/>
      <c r="G13" s="6"/>
      <c r="H13" s="6"/>
      <c r="I13" s="6"/>
      <c r="J13" s="6"/>
    </row>
    <row r="14" spans="1:10" ht="15.75" x14ac:dyDescent="0.25">
      <c r="A14" s="6"/>
      <c r="B14" s="7" t="s">
        <v>16</v>
      </c>
      <c r="C14" s="120"/>
      <c r="D14" s="120"/>
      <c r="E14" s="6"/>
      <c r="F14" s="6"/>
      <c r="G14" s="6"/>
      <c r="H14" s="6"/>
      <c r="I14" s="6"/>
      <c r="J14" s="6"/>
    </row>
    <row r="15" spans="1:10" ht="15.75" x14ac:dyDescent="0.25">
      <c r="A15" s="6"/>
      <c r="B15" s="6"/>
      <c r="C15" s="6" t="s">
        <v>15</v>
      </c>
      <c r="D15" s="6"/>
      <c r="E15" s="6"/>
      <c r="F15" s="6"/>
      <c r="G15" s="6"/>
      <c r="H15" s="6"/>
      <c r="I15" s="6"/>
      <c r="J15" s="6"/>
    </row>
  </sheetData>
  <mergeCells count="14">
    <mergeCell ref="G9:G11"/>
    <mergeCell ref="H9:H11"/>
    <mergeCell ref="C14:D14"/>
    <mergeCell ref="I9:I11"/>
    <mergeCell ref="D2:E2"/>
    <mergeCell ref="D3:E3"/>
    <mergeCell ref="D6:E6"/>
    <mergeCell ref="E7:F7"/>
    <mergeCell ref="A8:I8"/>
    <mergeCell ref="A9:A11"/>
    <mergeCell ref="B9:B11"/>
    <mergeCell ref="C9:C11"/>
    <mergeCell ref="D9:D11"/>
    <mergeCell ref="E9:F11"/>
  </mergeCells>
  <pageMargins left="0.7" right="0.7" top="0.75" bottom="0.75" header="0.3" footer="0.3"/>
  <pageSetup paperSize="5"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5B283-DB88-4458-97AE-06A4551E6F63}">
  <dimension ref="A1:N20"/>
  <sheetViews>
    <sheetView workbookViewId="0">
      <selection activeCell="O13" sqref="O13"/>
    </sheetView>
  </sheetViews>
  <sheetFormatPr baseColWidth="10" defaultRowHeight="15" x14ac:dyDescent="0.25"/>
  <cols>
    <col min="1" max="1" width="36.7109375" customWidth="1"/>
    <col min="2" max="2" width="15.140625" customWidth="1"/>
    <col min="3" max="3" width="9.140625" customWidth="1"/>
    <col min="5" max="5" width="15.42578125" customWidth="1"/>
    <col min="6" max="6" width="0" hidden="1" customWidth="1"/>
    <col min="7" max="7" width="17.42578125" customWidth="1"/>
    <col min="8" max="8" width="15.5703125" customWidth="1"/>
    <col min="9" max="9" width="24.85546875" customWidth="1"/>
  </cols>
  <sheetData>
    <row r="1" spans="1:14" ht="15.75" x14ac:dyDescent="0.25">
      <c r="A1" s="6"/>
      <c r="B1" s="6"/>
      <c r="C1" s="7"/>
      <c r="D1" s="121" t="s">
        <v>18</v>
      </c>
      <c r="E1" s="121"/>
      <c r="F1" s="7"/>
      <c r="G1" s="7"/>
      <c r="H1" s="6"/>
      <c r="I1" s="6"/>
      <c r="J1" s="6"/>
    </row>
    <row r="2" spans="1:14" ht="15.75" x14ac:dyDescent="0.25">
      <c r="A2" s="6"/>
      <c r="B2" s="6"/>
      <c r="C2" s="7"/>
      <c r="D2" s="121" t="s">
        <v>19</v>
      </c>
      <c r="E2" s="121"/>
      <c r="F2" s="7"/>
      <c r="G2" s="7"/>
      <c r="H2" s="6"/>
      <c r="I2" s="6"/>
      <c r="J2" s="6"/>
    </row>
    <row r="3" spans="1:14" ht="15.75" x14ac:dyDescent="0.25">
      <c r="A3" s="6"/>
      <c r="B3" s="6"/>
      <c r="C3" s="7" t="s">
        <v>24</v>
      </c>
      <c r="D3" s="7"/>
      <c r="E3" s="7"/>
      <c r="F3" s="7"/>
      <c r="G3" s="7"/>
      <c r="H3" s="6"/>
      <c r="I3" s="6"/>
      <c r="J3" s="6"/>
    </row>
    <row r="4" spans="1:14" ht="15.75" x14ac:dyDescent="0.25">
      <c r="A4" s="6"/>
      <c r="B4" s="6"/>
      <c r="C4" s="7"/>
      <c r="D4" s="7" t="s">
        <v>21</v>
      </c>
      <c r="E4" s="7" t="s">
        <v>78</v>
      </c>
      <c r="F4" s="7"/>
      <c r="G4" s="7"/>
      <c r="H4" s="6"/>
      <c r="I4" s="6"/>
      <c r="J4" s="6"/>
      <c r="N4" s="71"/>
    </row>
    <row r="5" spans="1:14" ht="15.75" x14ac:dyDescent="0.25">
      <c r="A5" s="6"/>
      <c r="B5" s="6"/>
      <c r="C5" s="7"/>
      <c r="D5" s="121"/>
      <c r="E5" s="121"/>
      <c r="F5" s="7"/>
      <c r="G5" s="7"/>
      <c r="H5" s="6"/>
      <c r="I5" s="6"/>
      <c r="J5" s="6"/>
    </row>
    <row r="6" spans="1:14" ht="31.5" customHeight="1" x14ac:dyDescent="0.25">
      <c r="A6" s="19" t="s">
        <v>2</v>
      </c>
      <c r="B6" s="19" t="s">
        <v>10</v>
      </c>
      <c r="C6" s="30" t="s">
        <v>7</v>
      </c>
      <c r="D6" s="31" t="s">
        <v>79</v>
      </c>
      <c r="E6" s="131" t="s">
        <v>8</v>
      </c>
      <c r="F6" s="131"/>
      <c r="G6" s="32" t="s">
        <v>0</v>
      </c>
      <c r="H6" s="32" t="s">
        <v>9</v>
      </c>
      <c r="I6" s="164" t="s">
        <v>1</v>
      </c>
      <c r="J6" s="164"/>
      <c r="K6" s="164"/>
      <c r="L6" s="93"/>
      <c r="M6" s="93"/>
    </row>
    <row r="7" spans="1:14" ht="15.75" x14ac:dyDescent="0.25">
      <c r="A7" s="156" t="s">
        <v>12</v>
      </c>
      <c r="B7" s="156"/>
      <c r="C7" s="156"/>
      <c r="D7" s="156"/>
      <c r="E7" s="156"/>
      <c r="F7" s="156"/>
      <c r="G7" s="156"/>
      <c r="H7" s="156"/>
      <c r="I7" s="156"/>
      <c r="J7" s="156"/>
      <c r="K7" s="156"/>
      <c r="L7" s="73"/>
      <c r="M7" s="73"/>
    </row>
    <row r="8" spans="1:14" ht="15.75" customHeight="1" x14ac:dyDescent="0.25">
      <c r="A8" s="102" t="s">
        <v>25</v>
      </c>
      <c r="B8" s="104">
        <v>160625</v>
      </c>
      <c r="C8" s="104">
        <v>0</v>
      </c>
      <c r="D8" s="103">
        <v>0</v>
      </c>
      <c r="E8" s="104">
        <v>0</v>
      </c>
      <c r="F8" s="104"/>
      <c r="G8" s="103">
        <v>160625</v>
      </c>
      <c r="H8" s="103">
        <v>160625</v>
      </c>
      <c r="I8" s="155" t="s">
        <v>64</v>
      </c>
      <c r="J8" s="155"/>
      <c r="K8" s="155"/>
      <c r="L8" s="115" t="s">
        <v>65</v>
      </c>
      <c r="M8" s="115"/>
    </row>
    <row r="9" spans="1:14" ht="15.75" customHeight="1" x14ac:dyDescent="0.25">
      <c r="A9" s="102"/>
      <c r="B9" s="119"/>
      <c r="C9" s="119"/>
      <c r="D9" s="103"/>
      <c r="E9" s="104"/>
      <c r="F9" s="104"/>
      <c r="G9" s="103"/>
      <c r="H9" s="103"/>
      <c r="I9" s="155"/>
      <c r="J9" s="155"/>
      <c r="K9" s="155"/>
      <c r="L9" s="115"/>
      <c r="M9" s="115"/>
    </row>
    <row r="10" spans="1:14" ht="93.75" customHeight="1" x14ac:dyDescent="0.25">
      <c r="A10" s="102"/>
      <c r="B10" s="119"/>
      <c r="C10" s="119"/>
      <c r="D10" s="103"/>
      <c r="E10" s="104"/>
      <c r="F10" s="104"/>
      <c r="G10" s="103"/>
      <c r="H10" s="103"/>
      <c r="I10" s="155"/>
      <c r="J10" s="155"/>
      <c r="K10" s="155"/>
      <c r="L10" s="115"/>
      <c r="M10" s="115"/>
      <c r="N10" s="74" t="s">
        <v>94</v>
      </c>
    </row>
    <row r="11" spans="1:14" ht="15.75" x14ac:dyDescent="0.25">
      <c r="A11" s="157" t="s">
        <v>13</v>
      </c>
      <c r="B11" s="157"/>
      <c r="C11" s="157"/>
      <c r="D11" s="157"/>
      <c r="E11" s="157"/>
      <c r="F11" s="157"/>
      <c r="G11" s="157"/>
      <c r="H11" s="157"/>
      <c r="I11" s="158"/>
      <c r="J11" s="158"/>
      <c r="K11" s="158"/>
      <c r="L11" s="73"/>
      <c r="M11" s="73"/>
    </row>
    <row r="12" spans="1:14" ht="15.75" customHeight="1" x14ac:dyDescent="0.25">
      <c r="A12" s="114" t="s">
        <v>66</v>
      </c>
      <c r="B12" s="161">
        <v>80000</v>
      </c>
      <c r="C12" s="162">
        <v>0</v>
      </c>
      <c r="D12" s="161">
        <v>0</v>
      </c>
      <c r="E12" s="161">
        <v>0</v>
      </c>
      <c r="F12" s="161"/>
      <c r="G12" s="161">
        <v>0</v>
      </c>
      <c r="H12" s="163">
        <v>80000</v>
      </c>
      <c r="I12" s="114" t="s">
        <v>70</v>
      </c>
      <c r="J12" s="114"/>
      <c r="K12" s="114"/>
      <c r="L12" s="114"/>
      <c r="M12" s="114"/>
    </row>
    <row r="13" spans="1:14" ht="15.75" customHeight="1" x14ac:dyDescent="0.25">
      <c r="A13" s="114"/>
      <c r="B13" s="161"/>
      <c r="C13" s="102"/>
      <c r="D13" s="161"/>
      <c r="E13" s="161"/>
      <c r="F13" s="161"/>
      <c r="G13" s="161"/>
      <c r="H13" s="163"/>
      <c r="I13" s="114"/>
      <c r="J13" s="114"/>
      <c r="K13" s="114"/>
      <c r="L13" s="114"/>
      <c r="M13" s="114"/>
    </row>
    <row r="14" spans="1:14" ht="53.25" customHeight="1" x14ac:dyDescent="0.25">
      <c r="A14" s="114"/>
      <c r="B14" s="161"/>
      <c r="C14" s="102"/>
      <c r="D14" s="161"/>
      <c r="E14" s="161"/>
      <c r="F14" s="161"/>
      <c r="G14" s="161"/>
      <c r="H14" s="163"/>
      <c r="I14" s="114"/>
      <c r="J14" s="114"/>
      <c r="K14" s="114"/>
      <c r="L14" s="114"/>
      <c r="M14" s="114"/>
    </row>
    <row r="15" spans="1:14" ht="15.75" x14ac:dyDescent="0.25">
      <c r="A15" s="123" t="s">
        <v>6</v>
      </c>
      <c r="B15" s="123"/>
      <c r="C15" s="123"/>
      <c r="D15" s="123"/>
      <c r="E15" s="123"/>
      <c r="F15" s="123"/>
      <c r="G15" s="123"/>
      <c r="H15" s="123"/>
      <c r="I15" s="153"/>
      <c r="J15" s="153"/>
      <c r="K15" s="153"/>
      <c r="L15" s="72"/>
      <c r="M15" s="73"/>
    </row>
    <row r="16" spans="1:14" ht="36" customHeight="1" x14ac:dyDescent="0.25">
      <c r="A16" s="36" t="s">
        <v>26</v>
      </c>
      <c r="B16" s="37">
        <v>31250</v>
      </c>
      <c r="C16" s="38">
        <v>0</v>
      </c>
      <c r="D16" s="38">
        <v>0</v>
      </c>
      <c r="E16" s="38">
        <v>30013.66</v>
      </c>
      <c r="F16" s="39"/>
      <c r="G16" s="38">
        <v>0</v>
      </c>
      <c r="H16" s="37">
        <v>1236.3399999999999</v>
      </c>
      <c r="I16" s="152" t="s">
        <v>49</v>
      </c>
      <c r="J16" s="152"/>
      <c r="K16" s="152"/>
      <c r="L16" s="73"/>
      <c r="M16" s="73"/>
    </row>
    <row r="17" spans="1:13" ht="23.25" customHeight="1" x14ac:dyDescent="0.25">
      <c r="A17" s="57" t="s">
        <v>14</v>
      </c>
      <c r="B17" s="58">
        <v>271875</v>
      </c>
      <c r="C17" s="58">
        <v>0</v>
      </c>
      <c r="D17" s="58">
        <v>0</v>
      </c>
      <c r="E17" s="58">
        <v>30013.66</v>
      </c>
      <c r="F17" s="59"/>
      <c r="G17" s="58">
        <v>137251.54</v>
      </c>
      <c r="H17" s="58">
        <v>241861.34</v>
      </c>
      <c r="I17" s="154"/>
      <c r="J17" s="154"/>
      <c r="K17" s="154"/>
      <c r="L17" s="73"/>
      <c r="M17" s="74"/>
    </row>
    <row r="18" spans="1:13" ht="15.75" x14ac:dyDescent="0.25">
      <c r="A18" s="6"/>
      <c r="B18" s="6"/>
      <c r="C18" s="6"/>
      <c r="D18" s="6"/>
      <c r="E18" s="6"/>
      <c r="F18" s="6"/>
      <c r="G18" s="6"/>
      <c r="H18" s="6"/>
      <c r="I18" s="6"/>
      <c r="J18" s="6"/>
    </row>
    <row r="19" spans="1:13" ht="15.75" x14ac:dyDescent="0.25">
      <c r="A19" s="6"/>
      <c r="B19" s="34" t="s">
        <v>47</v>
      </c>
      <c r="C19" s="159" t="s">
        <v>40</v>
      </c>
      <c r="D19" s="159"/>
      <c r="E19" s="6"/>
      <c r="F19" s="6"/>
      <c r="G19" s="6"/>
      <c r="H19" s="6"/>
      <c r="I19" s="6"/>
      <c r="J19" s="6"/>
    </row>
    <row r="20" spans="1:13" ht="15.75" x14ac:dyDescent="0.25">
      <c r="A20" s="6"/>
      <c r="B20" s="6"/>
      <c r="C20" s="160" t="s">
        <v>15</v>
      </c>
      <c r="D20" s="160"/>
      <c r="E20" s="6"/>
      <c r="F20" s="6"/>
      <c r="G20" s="6"/>
      <c r="H20" s="6"/>
      <c r="I20" s="6"/>
      <c r="J20" s="6"/>
    </row>
  </sheetData>
  <mergeCells count="30">
    <mergeCell ref="D1:E1"/>
    <mergeCell ref="D2:E2"/>
    <mergeCell ref="D5:E5"/>
    <mergeCell ref="E6:F6"/>
    <mergeCell ref="I6:K6"/>
    <mergeCell ref="C19:D19"/>
    <mergeCell ref="C20:D20"/>
    <mergeCell ref="G8:G10"/>
    <mergeCell ref="H8:H10"/>
    <mergeCell ref="A12:A14"/>
    <mergeCell ref="B12:B14"/>
    <mergeCell ref="C12:C14"/>
    <mergeCell ref="D12:D14"/>
    <mergeCell ref="E12:F14"/>
    <mergeCell ref="G12:G14"/>
    <mergeCell ref="A8:A10"/>
    <mergeCell ref="B8:B10"/>
    <mergeCell ref="C8:C10"/>
    <mergeCell ref="D8:D10"/>
    <mergeCell ref="E8:F10"/>
    <mergeCell ref="H12:H14"/>
    <mergeCell ref="I16:K16"/>
    <mergeCell ref="A15:K15"/>
    <mergeCell ref="I17:K17"/>
    <mergeCell ref="L6:M6"/>
    <mergeCell ref="L8:M10"/>
    <mergeCell ref="I12:M14"/>
    <mergeCell ref="I8:K10"/>
    <mergeCell ref="A7:K7"/>
    <mergeCell ref="A11:K11"/>
  </mergeCells>
  <pageMargins left="0.7" right="0.7" top="0.75" bottom="0.75" header="0.3" footer="0.3"/>
  <pageSetup paperSize="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F7115-A63B-456B-A013-DB21D96754FA}">
  <dimension ref="A1:M19"/>
  <sheetViews>
    <sheetView workbookViewId="0">
      <selection activeCell="A4" sqref="A4"/>
    </sheetView>
  </sheetViews>
  <sheetFormatPr baseColWidth="10" defaultRowHeight="15" x14ac:dyDescent="0.25"/>
  <cols>
    <col min="1" max="1" width="36.7109375" customWidth="1"/>
    <col min="2" max="2" width="15.140625" customWidth="1"/>
    <col min="3" max="3" width="9.140625" customWidth="1"/>
    <col min="5" max="5" width="15.42578125" customWidth="1"/>
    <col min="6" max="6" width="0" hidden="1" customWidth="1"/>
    <col min="7" max="7" width="15.140625" customWidth="1"/>
    <col min="8" max="8" width="16.85546875" customWidth="1"/>
    <col min="9" max="9" width="24.85546875" customWidth="1"/>
  </cols>
  <sheetData>
    <row r="1" spans="1:13" ht="15.75" x14ac:dyDescent="0.25">
      <c r="A1" s="6"/>
      <c r="B1" s="6"/>
      <c r="C1" s="7"/>
      <c r="D1" s="121" t="s">
        <v>18</v>
      </c>
      <c r="E1" s="121"/>
      <c r="F1" s="7"/>
      <c r="G1" s="7"/>
      <c r="H1" s="6"/>
      <c r="I1" s="6"/>
    </row>
    <row r="2" spans="1:13" ht="15.75" x14ac:dyDescent="0.25">
      <c r="A2" s="6"/>
      <c r="B2" s="6"/>
      <c r="C2" s="7"/>
      <c r="D2" s="121" t="s">
        <v>19</v>
      </c>
      <c r="E2" s="121"/>
      <c r="F2" s="7"/>
      <c r="G2" s="7"/>
      <c r="H2" s="6"/>
      <c r="I2" s="6"/>
    </row>
    <row r="3" spans="1:13" ht="15.75" x14ac:dyDescent="0.25">
      <c r="A3" s="6"/>
      <c r="B3" s="6"/>
      <c r="C3" s="7" t="s">
        <v>28</v>
      </c>
      <c r="D3" s="7"/>
      <c r="E3" s="7"/>
      <c r="F3" s="7"/>
      <c r="G3" s="7"/>
      <c r="H3" s="6"/>
      <c r="I3" s="6"/>
    </row>
    <row r="4" spans="1:13" ht="15.75" x14ac:dyDescent="0.25">
      <c r="A4" s="6"/>
      <c r="B4" s="6"/>
      <c r="C4" s="7"/>
      <c r="D4" s="121" t="s">
        <v>80</v>
      </c>
      <c r="E4" s="121"/>
      <c r="F4" s="121"/>
      <c r="G4" s="121"/>
      <c r="H4" s="6"/>
      <c r="I4" s="6"/>
    </row>
    <row r="5" spans="1:13" ht="15.75" x14ac:dyDescent="0.25">
      <c r="A5" s="6"/>
      <c r="B5" s="6"/>
      <c r="C5" s="7"/>
      <c r="D5" s="122"/>
      <c r="E5" s="122"/>
      <c r="F5" s="7"/>
      <c r="G5" s="7"/>
      <c r="H5" s="6"/>
      <c r="I5" s="6"/>
    </row>
    <row r="6" spans="1:13" ht="30" x14ac:dyDescent="0.25">
      <c r="A6" s="66" t="s">
        <v>2</v>
      </c>
      <c r="B6" s="66" t="s">
        <v>10</v>
      </c>
      <c r="C6" s="67" t="s">
        <v>7</v>
      </c>
      <c r="D6" s="68" t="s">
        <v>79</v>
      </c>
      <c r="E6" s="177" t="s">
        <v>8</v>
      </c>
      <c r="F6" s="177"/>
      <c r="G6" s="60" t="s">
        <v>0</v>
      </c>
      <c r="H6" s="60" t="s">
        <v>9</v>
      </c>
      <c r="I6" s="60" t="s">
        <v>1</v>
      </c>
    </row>
    <row r="7" spans="1:13" ht="15.75" x14ac:dyDescent="0.25">
      <c r="A7" s="84" t="s">
        <v>11</v>
      </c>
      <c r="B7" s="85"/>
      <c r="C7" s="85"/>
      <c r="D7" s="85"/>
      <c r="E7" s="85"/>
      <c r="F7" s="85"/>
      <c r="G7" s="85"/>
      <c r="H7" s="85"/>
      <c r="I7" s="86"/>
    </row>
    <row r="8" spans="1:13" x14ac:dyDescent="0.25">
      <c r="A8" s="94" t="s">
        <v>50</v>
      </c>
      <c r="B8" s="103">
        <v>120000</v>
      </c>
      <c r="C8" s="104">
        <v>0</v>
      </c>
      <c r="D8" s="103">
        <v>0</v>
      </c>
      <c r="E8" s="104">
        <v>0</v>
      </c>
      <c r="F8" s="104"/>
      <c r="G8" s="104">
        <v>0</v>
      </c>
      <c r="H8" s="103" t="s">
        <v>34</v>
      </c>
      <c r="I8" s="174" t="s">
        <v>83</v>
      </c>
      <c r="J8" s="115" t="s">
        <v>81</v>
      </c>
      <c r="K8" s="115"/>
      <c r="L8" s="74"/>
    </row>
    <row r="9" spans="1:13" x14ac:dyDescent="0.25">
      <c r="A9" s="175"/>
      <c r="B9" s="176"/>
      <c r="C9" s="119"/>
      <c r="D9" s="103"/>
      <c r="E9" s="104"/>
      <c r="F9" s="104"/>
      <c r="G9" s="104"/>
      <c r="H9" s="103"/>
      <c r="I9" s="174"/>
      <c r="J9" s="115"/>
      <c r="K9" s="115"/>
      <c r="L9" s="73"/>
    </row>
    <row r="10" spans="1:13" ht="78.75" customHeight="1" x14ac:dyDescent="0.25">
      <c r="A10" s="95"/>
      <c r="B10" s="176"/>
      <c r="C10" s="119"/>
      <c r="D10" s="103"/>
      <c r="E10" s="104"/>
      <c r="F10" s="104"/>
      <c r="G10" s="104"/>
      <c r="H10" s="103"/>
      <c r="I10" s="174"/>
      <c r="J10" s="115"/>
      <c r="K10" s="115"/>
      <c r="L10" s="74" t="s">
        <v>95</v>
      </c>
      <c r="M10" s="197"/>
    </row>
    <row r="11" spans="1:13" ht="15.75" x14ac:dyDescent="0.25">
      <c r="A11" s="157" t="s">
        <v>27</v>
      </c>
      <c r="B11" s="157"/>
      <c r="C11" s="157"/>
      <c r="D11" s="157"/>
      <c r="E11" s="157"/>
      <c r="F11" s="157"/>
      <c r="G11" s="157"/>
      <c r="H11" s="157"/>
      <c r="I11" s="157"/>
      <c r="J11" s="165"/>
      <c r="K11" s="166"/>
      <c r="L11" s="74"/>
    </row>
    <row r="12" spans="1:13" ht="15" customHeight="1" x14ac:dyDescent="0.25">
      <c r="A12" s="94" t="s">
        <v>35</v>
      </c>
      <c r="B12" s="104">
        <v>100000</v>
      </c>
      <c r="C12" s="104">
        <v>0</v>
      </c>
      <c r="D12" s="104">
        <v>0</v>
      </c>
      <c r="E12" s="104">
        <v>0</v>
      </c>
      <c r="F12" s="104"/>
      <c r="G12" s="104">
        <v>0</v>
      </c>
      <c r="H12" s="103">
        <v>100000</v>
      </c>
      <c r="I12" s="155" t="s">
        <v>82</v>
      </c>
      <c r="J12" s="167" t="s">
        <v>84</v>
      </c>
      <c r="K12" s="168"/>
      <c r="L12" s="65"/>
    </row>
    <row r="13" spans="1:13" x14ac:dyDescent="0.25">
      <c r="A13" s="175"/>
      <c r="B13" s="104"/>
      <c r="C13" s="119"/>
      <c r="D13" s="104"/>
      <c r="E13" s="104"/>
      <c r="F13" s="104"/>
      <c r="G13" s="104"/>
      <c r="H13" s="103"/>
      <c r="I13" s="155"/>
      <c r="J13" s="169"/>
      <c r="K13" s="170"/>
      <c r="L13" s="65"/>
    </row>
    <row r="14" spans="1:13" ht="46.5" customHeight="1" x14ac:dyDescent="0.25">
      <c r="A14" s="95"/>
      <c r="B14" s="104"/>
      <c r="C14" s="119"/>
      <c r="D14" s="104"/>
      <c r="E14" s="104"/>
      <c r="F14" s="104"/>
      <c r="G14" s="104"/>
      <c r="H14" s="103"/>
      <c r="I14" s="155"/>
      <c r="J14" s="171"/>
      <c r="K14" s="172"/>
      <c r="L14" s="65"/>
    </row>
    <row r="15" spans="1:13" ht="15.75" x14ac:dyDescent="0.25">
      <c r="A15" s="15" t="s">
        <v>14</v>
      </c>
      <c r="B15" s="17">
        <v>220000</v>
      </c>
      <c r="C15" s="17">
        <v>0</v>
      </c>
      <c r="D15" s="17">
        <v>0</v>
      </c>
      <c r="E15" s="17">
        <v>0</v>
      </c>
      <c r="F15" s="18"/>
      <c r="G15" s="17">
        <v>0</v>
      </c>
      <c r="H15" s="17">
        <v>220000</v>
      </c>
      <c r="I15" s="18"/>
    </row>
    <row r="16" spans="1:13" ht="15.75" x14ac:dyDescent="0.25">
      <c r="A16" s="6"/>
      <c r="B16" s="6"/>
      <c r="C16" s="6"/>
      <c r="D16" s="6"/>
      <c r="E16" s="6"/>
      <c r="F16" s="6"/>
      <c r="G16" s="6"/>
      <c r="H16" s="6"/>
      <c r="I16" s="6"/>
    </row>
    <row r="17" spans="1:9" ht="15.75" x14ac:dyDescent="0.25">
      <c r="A17" s="6"/>
      <c r="B17" s="6"/>
      <c r="C17" s="6"/>
      <c r="D17" s="6"/>
      <c r="E17" s="6"/>
      <c r="F17" s="6"/>
      <c r="G17" s="6"/>
      <c r="H17" s="6"/>
      <c r="I17" s="6"/>
    </row>
    <row r="18" spans="1:9" ht="15.75" x14ac:dyDescent="0.25">
      <c r="A18" s="6"/>
      <c r="B18" s="6"/>
      <c r="C18" s="173" t="s">
        <v>41</v>
      </c>
      <c r="D18" s="173"/>
      <c r="E18" s="173" t="s">
        <v>42</v>
      </c>
      <c r="F18" s="173"/>
      <c r="G18" s="173"/>
      <c r="H18" s="6"/>
      <c r="I18" s="6"/>
    </row>
    <row r="19" spans="1:9" ht="15.75" x14ac:dyDescent="0.25">
      <c r="A19" s="6"/>
      <c r="B19" s="6"/>
      <c r="C19" s="6"/>
      <c r="D19" s="6"/>
      <c r="E19" s="35" t="s">
        <v>15</v>
      </c>
      <c r="F19" s="6"/>
      <c r="G19" s="6"/>
      <c r="H19" s="6"/>
      <c r="I19" s="6"/>
    </row>
  </sheetData>
  <mergeCells count="28">
    <mergeCell ref="E8:F10"/>
    <mergeCell ref="D1:E1"/>
    <mergeCell ref="D2:E2"/>
    <mergeCell ref="D5:E5"/>
    <mergeCell ref="E6:F6"/>
    <mergeCell ref="A7:I7"/>
    <mergeCell ref="D4:G4"/>
    <mergeCell ref="C18:D18"/>
    <mergeCell ref="E18:G18"/>
    <mergeCell ref="G8:G10"/>
    <mergeCell ref="H8:H10"/>
    <mergeCell ref="I8:I10"/>
    <mergeCell ref="A11:I11"/>
    <mergeCell ref="A12:A14"/>
    <mergeCell ref="B12:B14"/>
    <mergeCell ref="C12:C14"/>
    <mergeCell ref="D12:D14"/>
    <mergeCell ref="E12:F14"/>
    <mergeCell ref="G12:G14"/>
    <mergeCell ref="A8:A10"/>
    <mergeCell ref="B8:B10"/>
    <mergeCell ref="C8:C10"/>
    <mergeCell ref="D8:D10"/>
    <mergeCell ref="J8:K10"/>
    <mergeCell ref="J11:K11"/>
    <mergeCell ref="H12:H14"/>
    <mergeCell ref="I12:I14"/>
    <mergeCell ref="J12:K14"/>
  </mergeCells>
  <pageMargins left="0.7" right="0.7" top="0.75" bottom="0.75" header="0.3" footer="0.3"/>
  <pageSetup paperSize="5"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C757B-0CD9-4FEE-B355-3C13D9CF4813}">
  <dimension ref="A1:L17"/>
  <sheetViews>
    <sheetView workbookViewId="0">
      <selection activeCell="N16" sqref="N16"/>
    </sheetView>
  </sheetViews>
  <sheetFormatPr baseColWidth="10" defaultRowHeight="15" x14ac:dyDescent="0.25"/>
  <cols>
    <col min="1" max="1" width="36.7109375" customWidth="1"/>
    <col min="2" max="2" width="15.140625" customWidth="1"/>
    <col min="3" max="3" width="9.140625" customWidth="1"/>
    <col min="4" max="4" width="12.85546875" bestFit="1" customWidth="1"/>
    <col min="5" max="5" width="15.42578125" customWidth="1"/>
    <col min="6" max="6" width="0" hidden="1" customWidth="1"/>
    <col min="7" max="7" width="13.7109375" customWidth="1"/>
    <col min="8" max="8" width="15.85546875" customWidth="1"/>
    <col min="9" max="9" width="24.85546875" customWidth="1"/>
  </cols>
  <sheetData>
    <row r="1" spans="1:12" ht="15.75" x14ac:dyDescent="0.25">
      <c r="B1" s="6"/>
      <c r="C1" s="7"/>
      <c r="D1" s="121" t="s">
        <v>18</v>
      </c>
      <c r="E1" s="121"/>
      <c r="F1" s="7"/>
      <c r="G1" s="7"/>
    </row>
    <row r="2" spans="1:12" ht="15.75" x14ac:dyDescent="0.25">
      <c r="A2" t="e">
        <f>+ h</f>
        <v>#NAME?</v>
      </c>
      <c r="B2" s="6"/>
      <c r="C2" s="7"/>
      <c r="D2" s="121" t="s">
        <v>19</v>
      </c>
      <c r="E2" s="121"/>
      <c r="F2" s="7"/>
      <c r="G2" s="7"/>
    </row>
    <row r="3" spans="1:12" ht="15.75" x14ac:dyDescent="0.25">
      <c r="B3" s="6"/>
      <c r="C3" s="7" t="s">
        <v>29</v>
      </c>
      <c r="D3" s="7"/>
      <c r="E3" s="7"/>
      <c r="F3" s="7"/>
      <c r="G3" s="7"/>
    </row>
    <row r="4" spans="1:12" ht="15.75" x14ac:dyDescent="0.25">
      <c r="A4" s="6"/>
      <c r="B4" s="6"/>
      <c r="C4" s="121" t="s">
        <v>89</v>
      </c>
      <c r="D4" s="121"/>
      <c r="E4" s="121"/>
      <c r="F4" s="121"/>
      <c r="G4" s="121"/>
      <c r="H4" s="121"/>
      <c r="I4" s="6"/>
    </row>
    <row r="5" spans="1:12" ht="15.75" x14ac:dyDescent="0.25">
      <c r="A5" s="6"/>
      <c r="B5" s="6"/>
      <c r="C5" s="7"/>
      <c r="D5" s="122"/>
      <c r="E5" s="122"/>
      <c r="F5" s="7"/>
      <c r="G5" s="7"/>
      <c r="H5" s="6"/>
      <c r="I5" s="6"/>
    </row>
    <row r="6" spans="1:12" ht="31.5" x14ac:dyDescent="0.25">
      <c r="A6" s="8" t="s">
        <v>2</v>
      </c>
      <c r="B6" s="8" t="s">
        <v>10</v>
      </c>
      <c r="C6" s="9" t="s">
        <v>7</v>
      </c>
      <c r="D6" s="10" t="s">
        <v>79</v>
      </c>
      <c r="E6" s="180" t="s">
        <v>8</v>
      </c>
      <c r="F6" s="180"/>
      <c r="G6" s="11" t="s">
        <v>0</v>
      </c>
      <c r="H6" s="11" t="s">
        <v>9</v>
      </c>
      <c r="I6" s="11" t="s">
        <v>1</v>
      </c>
      <c r="J6" s="93"/>
      <c r="K6" s="93"/>
      <c r="L6" s="93"/>
    </row>
    <row r="7" spans="1:12" ht="15.75" x14ac:dyDescent="0.25">
      <c r="A7" s="84" t="s">
        <v>30</v>
      </c>
      <c r="B7" s="85"/>
      <c r="C7" s="85"/>
      <c r="D7" s="85"/>
      <c r="E7" s="85"/>
      <c r="F7" s="85"/>
      <c r="G7" s="85"/>
      <c r="H7" s="85"/>
      <c r="I7" s="85"/>
      <c r="J7" s="188"/>
      <c r="K7" s="188"/>
      <c r="L7" s="188"/>
    </row>
    <row r="8" spans="1:12" x14ac:dyDescent="0.25">
      <c r="A8" s="181" t="s">
        <v>46</v>
      </c>
      <c r="B8" s="104">
        <v>123750</v>
      </c>
      <c r="C8" s="104">
        <v>0</v>
      </c>
      <c r="D8" s="96">
        <v>0</v>
      </c>
      <c r="E8" s="104">
        <v>107286.28</v>
      </c>
      <c r="F8" s="104"/>
      <c r="G8" s="104">
        <v>0</v>
      </c>
      <c r="H8" s="103">
        <v>16463.72</v>
      </c>
      <c r="I8" s="184" t="s">
        <v>45</v>
      </c>
      <c r="J8" s="93"/>
      <c r="K8" s="93"/>
      <c r="L8" s="93"/>
    </row>
    <row r="9" spans="1:12" x14ac:dyDescent="0.25">
      <c r="A9" s="182"/>
      <c r="B9" s="119"/>
      <c r="C9" s="119"/>
      <c r="D9" s="142"/>
      <c r="E9" s="104"/>
      <c r="F9" s="104"/>
      <c r="G9" s="104"/>
      <c r="H9" s="103"/>
      <c r="I9" s="184"/>
      <c r="J9" s="93"/>
      <c r="K9" s="93"/>
      <c r="L9" s="93"/>
    </row>
    <row r="10" spans="1:12" x14ac:dyDescent="0.25">
      <c r="A10" s="183"/>
      <c r="B10" s="119"/>
      <c r="C10" s="119"/>
      <c r="D10" s="97"/>
      <c r="E10" s="104"/>
      <c r="F10" s="104"/>
      <c r="G10" s="104"/>
      <c r="H10" s="103"/>
      <c r="I10" s="184"/>
      <c r="J10" s="93"/>
      <c r="K10" s="93"/>
      <c r="L10" s="93"/>
    </row>
    <row r="11" spans="1:12" ht="45.75" customHeight="1" x14ac:dyDescent="0.25">
      <c r="A11" s="5" t="s">
        <v>36</v>
      </c>
      <c r="B11" s="12">
        <v>123750</v>
      </c>
      <c r="C11" s="12">
        <v>0</v>
      </c>
      <c r="D11" s="13">
        <v>0</v>
      </c>
      <c r="E11" s="12">
        <v>0</v>
      </c>
      <c r="F11" s="14"/>
      <c r="G11" s="13">
        <v>0</v>
      </c>
      <c r="H11" s="12">
        <v>123750</v>
      </c>
      <c r="I11" s="63" t="s">
        <v>74</v>
      </c>
      <c r="J11" s="185" t="s">
        <v>88</v>
      </c>
      <c r="K11" s="185"/>
      <c r="L11" s="185"/>
    </row>
    <row r="12" spans="1:12" ht="50.25" customHeight="1" x14ac:dyDescent="0.25">
      <c r="A12" s="5" t="s">
        <v>37</v>
      </c>
      <c r="B12" s="12">
        <v>123750</v>
      </c>
      <c r="C12" s="12">
        <v>0</v>
      </c>
      <c r="D12" s="13">
        <v>0</v>
      </c>
      <c r="E12" s="12">
        <v>0</v>
      </c>
      <c r="F12" s="14"/>
      <c r="G12" s="13">
        <v>0</v>
      </c>
      <c r="H12" s="12">
        <v>123750</v>
      </c>
      <c r="I12" s="63" t="s">
        <v>87</v>
      </c>
      <c r="J12" s="186" t="s">
        <v>73</v>
      </c>
      <c r="K12" s="186"/>
      <c r="L12" s="186"/>
    </row>
    <row r="13" spans="1:12" ht="15.75" x14ac:dyDescent="0.25">
      <c r="A13" s="15" t="s">
        <v>31</v>
      </c>
      <c r="B13" s="16">
        <v>371250</v>
      </c>
      <c r="C13" s="16">
        <v>0</v>
      </c>
      <c r="D13" s="17">
        <f>SUM(D8:D12)</f>
        <v>0</v>
      </c>
      <c r="E13" s="16">
        <v>107286.28</v>
      </c>
      <c r="F13" s="18"/>
      <c r="G13" s="17">
        <v>0</v>
      </c>
      <c r="H13" s="16">
        <v>263963.71999999997</v>
      </c>
      <c r="I13" s="64"/>
      <c r="J13" s="187"/>
      <c r="K13" s="187"/>
      <c r="L13" s="187"/>
    </row>
    <row r="15" spans="1:12" x14ac:dyDescent="0.25">
      <c r="B15" s="1"/>
      <c r="C15" s="1"/>
      <c r="D15" s="178"/>
      <c r="E15" s="178"/>
    </row>
    <row r="16" spans="1:12" ht="15.75" customHeight="1" x14ac:dyDescent="0.25">
      <c r="B16" s="179" t="s">
        <v>43</v>
      </c>
      <c r="C16" s="179"/>
      <c r="D16" s="179"/>
      <c r="E16" s="179"/>
    </row>
    <row r="17" spans="3:4" ht="15.75" x14ac:dyDescent="0.25">
      <c r="C17" s="173" t="s">
        <v>15</v>
      </c>
      <c r="D17" s="173"/>
    </row>
  </sheetData>
  <mergeCells count="23">
    <mergeCell ref="J11:L11"/>
    <mergeCell ref="J12:L12"/>
    <mergeCell ref="J13:L13"/>
    <mergeCell ref="J7:L7"/>
    <mergeCell ref="J8:L10"/>
    <mergeCell ref="J6:L6"/>
    <mergeCell ref="A8:A10"/>
    <mergeCell ref="B8:B10"/>
    <mergeCell ref="C8:C10"/>
    <mergeCell ref="D8:D10"/>
    <mergeCell ref="E8:F10"/>
    <mergeCell ref="G8:G10"/>
    <mergeCell ref="H8:H10"/>
    <mergeCell ref="I8:I10"/>
    <mergeCell ref="D15:E15"/>
    <mergeCell ref="C17:D17"/>
    <mergeCell ref="B16:E16"/>
    <mergeCell ref="D1:E1"/>
    <mergeCell ref="D2:E2"/>
    <mergeCell ref="D5:E5"/>
    <mergeCell ref="E6:F6"/>
    <mergeCell ref="A7:I7"/>
    <mergeCell ref="C4:H4"/>
  </mergeCells>
  <pageMargins left="0.7" right="0.7" top="0.75" bottom="0.75" header="0.3" footer="0.3"/>
  <pageSetup paperSize="5"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E794D-6F39-4D50-9298-5284643EF200}">
  <dimension ref="B2:R17"/>
  <sheetViews>
    <sheetView view="pageBreakPreview" topLeftCell="A4" zoomScale="91" zoomScaleNormal="100" zoomScaleSheetLayoutView="91" workbookViewId="0">
      <selection activeCell="Q11" sqref="Q11"/>
    </sheetView>
  </sheetViews>
  <sheetFormatPr baseColWidth="10" defaultRowHeight="15" x14ac:dyDescent="0.25"/>
  <cols>
    <col min="1" max="1" width="15.28515625" customWidth="1"/>
    <col min="2" max="2" width="36.7109375" customWidth="1"/>
    <col min="3" max="3" width="15.140625" customWidth="1"/>
    <col min="4" max="4" width="9.140625" customWidth="1"/>
    <col min="6" max="6" width="15.42578125" customWidth="1"/>
    <col min="7" max="7" width="0" hidden="1" customWidth="1"/>
    <col min="8" max="9" width="15.85546875" customWidth="1"/>
    <col min="10" max="10" width="11.7109375" customWidth="1"/>
    <col min="13" max="13" width="7.7109375" customWidth="1"/>
    <col min="14" max="14" width="5.42578125" hidden="1" customWidth="1"/>
    <col min="15" max="15" width="11.42578125" hidden="1" customWidth="1"/>
    <col min="16" max="16" width="3.42578125" customWidth="1"/>
  </cols>
  <sheetData>
    <row r="2" spans="2:18" ht="15.75" x14ac:dyDescent="0.25">
      <c r="B2" s="6"/>
      <c r="C2" s="6"/>
      <c r="D2" s="7"/>
      <c r="E2" s="121" t="s">
        <v>18</v>
      </c>
      <c r="F2" s="121"/>
      <c r="G2" s="7"/>
      <c r="H2" s="7"/>
      <c r="I2" s="6"/>
      <c r="J2" s="6"/>
    </row>
    <row r="3" spans="2:18" ht="15.75" x14ac:dyDescent="0.25">
      <c r="B3" s="6"/>
      <c r="C3" s="6"/>
      <c r="D3" s="7"/>
      <c r="E3" s="121" t="s">
        <v>19</v>
      </c>
      <c r="F3" s="121"/>
      <c r="G3" s="7"/>
      <c r="H3" s="7"/>
      <c r="I3" s="6"/>
      <c r="J3" s="6"/>
    </row>
    <row r="4" spans="2:18" ht="15.75" x14ac:dyDescent="0.25">
      <c r="B4" s="6"/>
      <c r="C4" s="6"/>
      <c r="D4" s="7" t="s">
        <v>33</v>
      </c>
      <c r="E4" s="7"/>
      <c r="F4" s="7"/>
      <c r="G4" s="7"/>
      <c r="H4" s="7"/>
      <c r="I4" s="6"/>
      <c r="J4" s="6"/>
    </row>
    <row r="5" spans="2:18" ht="15.75" x14ac:dyDescent="0.25">
      <c r="B5" s="6"/>
      <c r="C5" s="6"/>
      <c r="D5" s="7"/>
      <c r="E5" s="7" t="s">
        <v>85</v>
      </c>
      <c r="F5" s="7"/>
      <c r="G5" s="7"/>
      <c r="H5" s="7"/>
      <c r="I5" s="6"/>
      <c r="J5" s="6"/>
    </row>
    <row r="6" spans="2:18" ht="15.75" x14ac:dyDescent="0.25">
      <c r="B6" s="6"/>
      <c r="C6" s="6"/>
      <c r="D6" s="7"/>
      <c r="E6" s="122"/>
      <c r="F6" s="122"/>
      <c r="G6" s="7"/>
      <c r="H6" s="7"/>
      <c r="I6" s="6"/>
      <c r="J6" s="6"/>
    </row>
    <row r="7" spans="2:18" ht="31.5" x14ac:dyDescent="0.25">
      <c r="B7" s="19" t="s">
        <v>2</v>
      </c>
      <c r="C7" s="20" t="s">
        <v>10</v>
      </c>
      <c r="D7" s="21" t="s">
        <v>7</v>
      </c>
      <c r="E7" s="22" t="s">
        <v>79</v>
      </c>
      <c r="F7" s="150" t="s">
        <v>8</v>
      </c>
      <c r="G7" s="150"/>
      <c r="H7" s="23" t="s">
        <v>0</v>
      </c>
      <c r="I7" s="23" t="s">
        <v>9</v>
      </c>
      <c r="J7" s="23" t="s">
        <v>1</v>
      </c>
      <c r="K7" s="93" t="s">
        <v>1</v>
      </c>
      <c r="L7" s="93"/>
      <c r="M7" s="93"/>
      <c r="N7" s="93"/>
      <c r="O7" s="93"/>
      <c r="P7" s="93"/>
      <c r="Q7" s="74"/>
      <c r="R7" s="73"/>
    </row>
    <row r="8" spans="2:18" ht="15.75" x14ac:dyDescent="0.25">
      <c r="B8" s="84" t="s">
        <v>6</v>
      </c>
      <c r="C8" s="85"/>
      <c r="D8" s="85"/>
      <c r="E8" s="85"/>
      <c r="F8" s="85"/>
      <c r="G8" s="85"/>
      <c r="H8" s="85"/>
      <c r="I8" s="85"/>
      <c r="J8" s="86"/>
      <c r="K8" s="93"/>
      <c r="L8" s="93"/>
      <c r="M8" s="93"/>
      <c r="N8" s="93"/>
      <c r="O8" s="93"/>
      <c r="P8" s="93"/>
      <c r="Q8" s="74"/>
      <c r="R8" s="73"/>
    </row>
    <row r="9" spans="2:18" ht="15" customHeight="1" x14ac:dyDescent="0.25">
      <c r="B9" s="193" t="s">
        <v>38</v>
      </c>
      <c r="C9" s="104">
        <v>371250</v>
      </c>
      <c r="D9" s="104">
        <v>0</v>
      </c>
      <c r="E9" s="103">
        <v>0</v>
      </c>
      <c r="F9" s="104">
        <v>0</v>
      </c>
      <c r="G9" s="104"/>
      <c r="H9" s="104">
        <v>0</v>
      </c>
      <c r="I9" s="103">
        <v>371250</v>
      </c>
      <c r="J9" s="145" t="s">
        <v>32</v>
      </c>
      <c r="K9" s="189" t="s">
        <v>86</v>
      </c>
      <c r="L9" s="189"/>
      <c r="M9" s="189"/>
      <c r="N9" s="189"/>
      <c r="O9" s="189"/>
      <c r="P9" s="189"/>
      <c r="Q9" s="73"/>
      <c r="R9" s="73"/>
    </row>
    <row r="10" spans="2:18" x14ac:dyDescent="0.25">
      <c r="B10" s="193"/>
      <c r="C10" s="119"/>
      <c r="D10" s="119"/>
      <c r="E10" s="103"/>
      <c r="F10" s="104"/>
      <c r="G10" s="104"/>
      <c r="H10" s="104"/>
      <c r="I10" s="103"/>
      <c r="J10" s="146"/>
      <c r="K10" s="189"/>
      <c r="L10" s="189"/>
      <c r="M10" s="189"/>
      <c r="N10" s="189"/>
      <c r="O10" s="189"/>
      <c r="P10" s="189"/>
      <c r="Q10" s="73"/>
      <c r="R10" s="73"/>
    </row>
    <row r="11" spans="2:18" ht="121.5" customHeight="1" x14ac:dyDescent="0.25">
      <c r="B11" s="194"/>
      <c r="C11" s="145"/>
      <c r="D11" s="145"/>
      <c r="E11" s="78"/>
      <c r="F11" s="96"/>
      <c r="G11" s="96"/>
      <c r="H11" s="96"/>
      <c r="I11" s="78"/>
      <c r="J11" s="146"/>
      <c r="K11" s="189"/>
      <c r="L11" s="189"/>
      <c r="M11" s="189"/>
      <c r="N11" s="189"/>
      <c r="O11" s="189"/>
      <c r="P11" s="189"/>
      <c r="Q11" s="73"/>
      <c r="R11" s="74"/>
    </row>
    <row r="12" spans="2:18" ht="15.75" x14ac:dyDescent="0.25">
      <c r="B12" s="24" t="s">
        <v>14</v>
      </c>
      <c r="C12" s="27">
        <v>371250</v>
      </c>
      <c r="D12" s="28">
        <v>0</v>
      </c>
      <c r="E12" s="28">
        <v>0</v>
      </c>
      <c r="F12" s="28">
        <v>0</v>
      </c>
      <c r="G12" s="18"/>
      <c r="H12" s="28">
        <v>0</v>
      </c>
      <c r="I12" s="28">
        <v>371250</v>
      </c>
      <c r="J12" s="29"/>
      <c r="K12" s="190"/>
      <c r="L12" s="191"/>
      <c r="M12" s="191"/>
      <c r="N12" s="191"/>
      <c r="O12" s="191"/>
      <c r="P12" s="192"/>
      <c r="Q12" s="73"/>
      <c r="R12" s="73"/>
    </row>
    <row r="13" spans="2:18" ht="15.75" x14ac:dyDescent="0.25">
      <c r="B13" s="6"/>
      <c r="C13" s="6"/>
      <c r="D13" s="6"/>
      <c r="E13" s="6"/>
      <c r="F13" s="6"/>
      <c r="G13" s="6"/>
      <c r="H13" s="6"/>
      <c r="I13" s="6"/>
      <c r="J13" s="6"/>
    </row>
    <row r="14" spans="2:18" ht="15.75" x14ac:dyDescent="0.25">
      <c r="B14" s="6"/>
      <c r="C14" s="7" t="s">
        <v>16</v>
      </c>
      <c r="D14" s="120"/>
      <c r="E14" s="120"/>
      <c r="F14" s="6"/>
      <c r="G14" s="6"/>
      <c r="H14" s="6"/>
      <c r="I14" s="6"/>
      <c r="J14" s="6"/>
    </row>
    <row r="15" spans="2:18" ht="15.75" x14ac:dyDescent="0.25">
      <c r="C15" s="6"/>
      <c r="D15" s="6" t="s">
        <v>15</v>
      </c>
      <c r="E15" s="6"/>
    </row>
    <row r="16" spans="2:18" ht="15.75" x14ac:dyDescent="0.25">
      <c r="C16" s="6"/>
      <c r="D16" s="173" t="s">
        <v>48</v>
      </c>
      <c r="E16" s="173"/>
      <c r="F16" s="173"/>
    </row>
    <row r="17" spans="4:6" x14ac:dyDescent="0.25">
      <c r="D17" s="4"/>
      <c r="E17" s="4"/>
      <c r="F17" s="4"/>
    </row>
  </sheetData>
  <mergeCells count="19">
    <mergeCell ref="K8:P8"/>
    <mergeCell ref="K7:P7"/>
    <mergeCell ref="K9:P11"/>
    <mergeCell ref="K12:P12"/>
    <mergeCell ref="B9:B11"/>
    <mergeCell ref="C9:C11"/>
    <mergeCell ref="D9:D11"/>
    <mergeCell ref="E9:E11"/>
    <mergeCell ref="F9:G11"/>
    <mergeCell ref="H9:H11"/>
    <mergeCell ref="I9:I11"/>
    <mergeCell ref="D14:E14"/>
    <mergeCell ref="J9:J11"/>
    <mergeCell ref="D16:F16"/>
    <mergeCell ref="E2:F2"/>
    <mergeCell ref="E3:F3"/>
    <mergeCell ref="E6:F6"/>
    <mergeCell ref="F7:G7"/>
    <mergeCell ref="B8:J8"/>
  </mergeCells>
  <pageMargins left="0.70866141732283472" right="0.70866141732283472" top="0.74803149606299213" bottom="0.74803149606299213" header="0.31496062992125984" footer="0.31496062992125984"/>
  <pageSetup scale="56" orientation="landscape" r:id="rId1"/>
  <colBreaks count="1" manualBreakCount="1">
    <brk id="19" max="2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1E281-3FC2-4526-BEDC-3F6727701E8B}">
  <dimension ref="B1:J16"/>
  <sheetViews>
    <sheetView view="pageBreakPreview" topLeftCell="A7" zoomScale="87" zoomScaleNormal="100" zoomScaleSheetLayoutView="87" workbookViewId="0">
      <selection activeCell="I17" sqref="I17"/>
    </sheetView>
  </sheetViews>
  <sheetFormatPr baseColWidth="10" defaultRowHeight="15" x14ac:dyDescent="0.25"/>
  <cols>
    <col min="2" max="2" width="36.7109375" customWidth="1"/>
    <col min="3" max="3" width="16.42578125" customWidth="1"/>
    <col min="4" max="4" width="9.140625" customWidth="1"/>
    <col min="6" max="6" width="15.42578125" customWidth="1"/>
    <col min="7" max="7" width="0" hidden="1" customWidth="1"/>
    <col min="8" max="8" width="15.7109375" customWidth="1"/>
    <col min="9" max="9" width="18.85546875" customWidth="1"/>
    <col min="10" max="10" width="24.85546875" customWidth="1"/>
  </cols>
  <sheetData>
    <row r="1" spans="2:10" ht="15.75" x14ac:dyDescent="0.25">
      <c r="B1" s="6"/>
      <c r="C1" s="6"/>
      <c r="D1" s="7"/>
      <c r="E1" s="121" t="s">
        <v>18</v>
      </c>
      <c r="F1" s="121"/>
      <c r="G1" s="7"/>
      <c r="H1" s="7"/>
      <c r="I1" s="6"/>
      <c r="J1" s="6"/>
    </row>
    <row r="2" spans="2:10" ht="15.75" x14ac:dyDescent="0.25">
      <c r="B2" s="6"/>
      <c r="C2" s="6"/>
      <c r="D2" s="7"/>
      <c r="E2" s="121" t="s">
        <v>19</v>
      </c>
      <c r="F2" s="121"/>
      <c r="G2" s="7"/>
      <c r="H2" s="7"/>
      <c r="I2" s="6"/>
      <c r="J2" s="6"/>
    </row>
    <row r="3" spans="2:10" ht="15.75" x14ac:dyDescent="0.25">
      <c r="B3" s="6"/>
      <c r="C3" s="6"/>
      <c r="D3" s="7" t="s">
        <v>33</v>
      </c>
      <c r="E3" s="7"/>
      <c r="F3" s="7"/>
      <c r="G3" s="7"/>
      <c r="H3" s="7"/>
      <c r="I3" s="6"/>
      <c r="J3" s="6"/>
    </row>
    <row r="4" spans="2:10" ht="15.75" x14ac:dyDescent="0.25">
      <c r="B4" s="6"/>
      <c r="C4" s="6"/>
      <c r="D4" s="7"/>
      <c r="E4" s="7" t="s">
        <v>91</v>
      </c>
      <c r="F4" s="7"/>
      <c r="G4" s="7"/>
      <c r="H4" s="7"/>
      <c r="I4" s="6"/>
      <c r="J4" s="6"/>
    </row>
    <row r="5" spans="2:10" ht="15.75" x14ac:dyDescent="0.25">
      <c r="B5" s="6"/>
      <c r="C5" s="6"/>
      <c r="D5" s="7"/>
      <c r="E5" s="122"/>
      <c r="F5" s="122"/>
      <c r="G5" s="7"/>
      <c r="H5" s="7"/>
      <c r="I5" s="6"/>
      <c r="J5" s="6"/>
    </row>
    <row r="6" spans="2:10" ht="31.5" x14ac:dyDescent="0.25">
      <c r="B6" s="8" t="s">
        <v>2</v>
      </c>
      <c r="C6" s="8" t="s">
        <v>10</v>
      </c>
      <c r="D6" s="9" t="s">
        <v>7</v>
      </c>
      <c r="E6" s="10" t="s">
        <v>79</v>
      </c>
      <c r="F6" s="180" t="s">
        <v>8</v>
      </c>
      <c r="G6" s="180"/>
      <c r="H6" s="11" t="s">
        <v>0</v>
      </c>
      <c r="I6" s="11" t="s">
        <v>9</v>
      </c>
      <c r="J6" s="11" t="s">
        <v>1</v>
      </c>
    </row>
    <row r="7" spans="2:10" ht="15.75" x14ac:dyDescent="0.25">
      <c r="B7" s="84" t="s">
        <v>30</v>
      </c>
      <c r="C7" s="85"/>
      <c r="D7" s="85"/>
      <c r="E7" s="85"/>
      <c r="F7" s="85"/>
      <c r="G7" s="85"/>
      <c r="H7" s="85"/>
      <c r="I7" s="85"/>
      <c r="J7" s="86"/>
    </row>
    <row r="8" spans="2:10" x14ac:dyDescent="0.25">
      <c r="B8" s="94" t="s">
        <v>39</v>
      </c>
      <c r="C8" s="104">
        <v>123750</v>
      </c>
      <c r="D8" s="104">
        <v>0</v>
      </c>
      <c r="E8" s="103">
        <v>0</v>
      </c>
      <c r="F8" s="104">
        <v>0</v>
      </c>
      <c r="G8" s="104"/>
      <c r="H8" s="104">
        <v>0</v>
      </c>
      <c r="I8" s="103">
        <v>123750</v>
      </c>
      <c r="J8" s="195" t="s">
        <v>90</v>
      </c>
    </row>
    <row r="9" spans="2:10" x14ac:dyDescent="0.25">
      <c r="B9" s="175"/>
      <c r="C9" s="119"/>
      <c r="D9" s="119"/>
      <c r="E9" s="103"/>
      <c r="F9" s="104"/>
      <c r="G9" s="104"/>
      <c r="H9" s="104"/>
      <c r="I9" s="103"/>
      <c r="J9" s="195"/>
    </row>
    <row r="10" spans="2:10" ht="85.5" customHeight="1" x14ac:dyDescent="0.25">
      <c r="B10" s="95"/>
      <c r="C10" s="119"/>
      <c r="D10" s="119"/>
      <c r="E10" s="103"/>
      <c r="F10" s="104"/>
      <c r="G10" s="104"/>
      <c r="H10" s="104"/>
      <c r="I10" s="103"/>
      <c r="J10" s="195"/>
    </row>
    <row r="11" spans="2:10" ht="125.25" customHeight="1" x14ac:dyDescent="0.25">
      <c r="B11" s="61" t="s">
        <v>93</v>
      </c>
      <c r="C11" s="13">
        <v>123750</v>
      </c>
      <c r="D11" s="13">
        <v>0</v>
      </c>
      <c r="E11" s="13">
        <v>0</v>
      </c>
      <c r="F11" s="13">
        <v>0</v>
      </c>
      <c r="G11" s="62"/>
      <c r="H11" s="13">
        <v>0</v>
      </c>
      <c r="I11" s="13">
        <v>123750</v>
      </c>
      <c r="J11" s="69" t="s">
        <v>90</v>
      </c>
    </row>
    <row r="12" spans="2:10" ht="125.25" customHeight="1" x14ac:dyDescent="0.25">
      <c r="B12" s="3" t="s">
        <v>92</v>
      </c>
      <c r="C12" s="70">
        <v>123750</v>
      </c>
      <c r="D12" s="70">
        <v>0</v>
      </c>
      <c r="E12" s="70">
        <v>0</v>
      </c>
      <c r="F12" s="70">
        <v>0</v>
      </c>
      <c r="G12" s="33"/>
      <c r="H12" s="70">
        <v>0</v>
      </c>
      <c r="I12" s="13">
        <v>123750</v>
      </c>
      <c r="J12" s="69" t="s">
        <v>90</v>
      </c>
    </row>
    <row r="13" spans="2:10" ht="15.75" x14ac:dyDescent="0.25">
      <c r="B13" s="15" t="s">
        <v>31</v>
      </c>
      <c r="C13" s="16">
        <v>371250</v>
      </c>
      <c r="D13" s="16">
        <v>0</v>
      </c>
      <c r="E13" s="16">
        <v>0</v>
      </c>
      <c r="F13" s="16">
        <v>0</v>
      </c>
      <c r="G13" s="18"/>
      <c r="H13" s="16">
        <v>0</v>
      </c>
      <c r="I13" s="17">
        <v>371250</v>
      </c>
      <c r="J13" s="18"/>
    </row>
    <row r="14" spans="2:10" ht="15.75" x14ac:dyDescent="0.25">
      <c r="B14" s="6"/>
      <c r="C14" s="6"/>
      <c r="D14" s="6"/>
      <c r="E14" s="6"/>
      <c r="F14" s="6"/>
      <c r="G14" s="6"/>
      <c r="H14" s="6"/>
      <c r="I14" s="6"/>
      <c r="J14" s="6"/>
    </row>
    <row r="15" spans="2:10" ht="15.75" x14ac:dyDescent="0.25">
      <c r="B15" s="6"/>
      <c r="C15" s="6" t="s">
        <v>16</v>
      </c>
      <c r="D15" s="196" t="s">
        <v>40</v>
      </c>
      <c r="E15" s="196"/>
      <c r="F15" s="6"/>
      <c r="G15" s="6"/>
      <c r="H15" s="6"/>
      <c r="I15" s="6"/>
      <c r="J15" s="6"/>
    </row>
    <row r="16" spans="2:10" ht="15.75" x14ac:dyDescent="0.25">
      <c r="B16" s="6"/>
      <c r="C16" s="6"/>
      <c r="D16" s="173" t="s">
        <v>15</v>
      </c>
      <c r="E16" s="173"/>
      <c r="F16" s="6"/>
      <c r="G16" s="6"/>
      <c r="H16" s="6"/>
      <c r="I16" s="6"/>
      <c r="J16" s="6"/>
    </row>
  </sheetData>
  <mergeCells count="15">
    <mergeCell ref="B8:B10"/>
    <mergeCell ref="C8:C10"/>
    <mergeCell ref="D8:D10"/>
    <mergeCell ref="E8:E10"/>
    <mergeCell ref="F8:G10"/>
    <mergeCell ref="E1:F1"/>
    <mergeCell ref="E2:F2"/>
    <mergeCell ref="E5:F5"/>
    <mergeCell ref="F6:G6"/>
    <mergeCell ref="B7:J7"/>
    <mergeCell ref="H8:H10"/>
    <mergeCell ref="I8:I10"/>
    <mergeCell ref="J8:J10"/>
    <mergeCell ref="D15:E15"/>
    <mergeCell ref="D16:E16"/>
  </mergeCells>
  <pageMargins left="0.25" right="0.25" top="0.75" bottom="0.75" header="0.3" footer="0.3"/>
  <pageSetup paperSize="5"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año 2016</vt:lpstr>
      <vt:lpstr>2017</vt:lpstr>
      <vt:lpstr>2018</vt:lpstr>
      <vt:lpstr>2019</vt:lpstr>
      <vt:lpstr>2020</vt:lpstr>
      <vt:lpstr>2021</vt:lpstr>
      <vt:lpstr>2022</vt:lpstr>
      <vt:lpstr>'2021'!Área_de_impresión</vt:lpstr>
      <vt:lpstr>'2022'!Área_de_impresión</vt:lpstr>
      <vt:lpstr>'año 2016'!Área_de_impresión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descentralizacion</dc:creator>
  <cp:lastModifiedBy>descentralizacion</cp:lastModifiedBy>
  <cp:lastPrinted>2022-08-22T20:44:23Z</cp:lastPrinted>
  <dcterms:created xsi:type="dcterms:W3CDTF">2022-07-27T18:32:51Z</dcterms:created>
  <dcterms:modified xsi:type="dcterms:W3CDTF">2022-11-17T20:22:20Z</dcterms:modified>
</cp:coreProperties>
</file>